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730" activeTab="0"/>
  </bookViews>
  <sheets>
    <sheet name="cast_A_laborator_slabo" sheetId="13" r:id="rId1"/>
  </sheets>
  <definedNames/>
  <calcPr calcId="162913"/>
</workbook>
</file>

<file path=xl/sharedStrings.xml><?xml version="1.0" encoding="utf-8"?>
<sst xmlns="http://schemas.openxmlformats.org/spreadsheetml/2006/main" count="46" uniqueCount="40">
  <si>
    <t>Název požadovaného výrobku</t>
  </si>
  <si>
    <t>technická specifikace požadovaného výrobku</t>
  </si>
  <si>
    <t>množství</t>
  </si>
  <si>
    <t>cena celkem včetně DPH</t>
  </si>
  <si>
    <t>NABÍDKA</t>
  </si>
  <si>
    <t>maximální možná cena včetně DPH/jednotka</t>
  </si>
  <si>
    <t>číslo partnera a název veřejné zakázky:</t>
  </si>
  <si>
    <t>kus</t>
  </si>
  <si>
    <r>
      <t xml:space="preserve">VZ ČÁST A          </t>
    </r>
    <r>
      <rPr>
        <b/>
        <sz val="16"/>
        <rFont val="Arial"/>
        <family val="2"/>
      </rPr>
      <t xml:space="preserve">Panel výuky 1 </t>
    </r>
  </si>
  <si>
    <r>
      <t xml:space="preserve">VZ ČÁST A          </t>
    </r>
    <r>
      <rPr>
        <b/>
        <sz val="16"/>
        <rFont val="Arial"/>
        <family val="2"/>
      </rPr>
      <t>Panel výuky 2</t>
    </r>
  </si>
  <si>
    <r>
      <t xml:space="preserve">VZ ČÁST A          </t>
    </r>
    <r>
      <rPr>
        <b/>
        <sz val="16"/>
        <rFont val="Arial"/>
        <family val="2"/>
      </rPr>
      <t>Panel výuky 3</t>
    </r>
  </si>
  <si>
    <r>
      <t xml:space="preserve">VZ ČÁST A          </t>
    </r>
    <r>
      <rPr>
        <b/>
        <sz val="16"/>
        <rFont val="Arial"/>
        <family val="2"/>
      </rPr>
      <t>Panel výuky 4</t>
    </r>
  </si>
  <si>
    <t>jednotka</t>
  </si>
  <si>
    <r>
      <t xml:space="preserve">Nohy  stolu: Konstrukce nohou splňuje </t>
    </r>
    <r>
      <rPr>
        <sz val="10"/>
        <color theme="1"/>
        <rFont val="Arial"/>
        <family val="2"/>
      </rPr>
      <t>zatížení pracovní desky do min. 150 kg,  je provedena ze silnostěnného jäckelu. Ve svislém krytu nohy se nalézají dva dostatečně velké prostory pro protažení všech potřebných kabelů či tlakových hadic do a z nástavby, popřípadě do dalších zařízení spojených se stolem. Konstrukce nohou dovoluje vytáhnout kabely či hadice v různých výškách stolu. Pro přívod elektrického proudu či stlačeného vzduchu jsou v nohách připraveny  otvory o minimálním rozměru 20x40mm. Konstrukce nohy umožňuje snadné řetězení jednotlivých stolů do ucelených skupin. V kombinaci se systémem zámků nosníků pracovních desek umožňuje jednoduché přestavění výšky stolu. Pro vyrovnání nerovností podlahy jsou nohy vybaveny dorovnávacími šrouby. Pro mobilní využití stolu lze tyto dorovnávací šrouby nahradit pojezdovými antistatickými kolečky. Celková nosnost stojných nohou je min.350 kg.</t>
    </r>
  </si>
  <si>
    <r>
      <t>Zabudovaný modul 1F centrální vypínač, jištění, chránič, tlačítko STOP, vypínač osvětlení</t>
    </r>
    <r>
      <rPr>
        <b/>
        <sz val="10"/>
        <color rgb="FF7030A0"/>
        <rFont val="Arial"/>
        <family val="2"/>
      </rPr>
      <t xml:space="preserve"> (5 kusů).</t>
    </r>
    <r>
      <rPr>
        <b/>
        <sz val="10"/>
        <color theme="1"/>
        <rFont val="Arial"/>
        <family val="2"/>
      </rPr>
      <t xml:space="preserve"> </t>
    </r>
    <r>
      <rPr>
        <sz val="10"/>
        <color theme="1"/>
        <rFont val="Arial"/>
        <family val="2"/>
      </rPr>
      <t>Modul obsahuje jistič, proudový chránič, signalizační kontrolku zapnutí, kompletní inteligentní sběrnici kompatibilní s elektrickou výbavou nástavby. Modul obsahuje blokování samočinného zapnutí po výpadku proudu a integrované tlačítko vypnutí TOTAL STOP. Modul je dále vybaven podřízeným vypínačem, který slouží k ovládání externího svítidla.</t>
    </r>
  </si>
  <si>
    <r>
      <t xml:space="preserve">Zabudovaný modul dvojitého DC  laboratorního reg. zdroje     2xmin.0V max.40V/3A, 5V/3A. Modul je vybaven dvěma samostatnými zdroji s plynulou regulací napětí v rozsahu 0 ÷ 40V s možností nastavení omezení proudu od 0.1 ÷ 3A a pevným zdrojem napětí 5V/3A. </t>
    </r>
    <r>
      <rPr>
        <b/>
        <sz val="10"/>
        <color rgb="FF7030A0"/>
        <rFont val="Arial"/>
        <family val="2"/>
      </rPr>
      <t>(5 kusů).</t>
    </r>
    <r>
      <rPr>
        <b/>
        <sz val="10"/>
        <color theme="1"/>
        <rFont val="Arial"/>
        <family val="2"/>
      </rPr>
      <t xml:space="preserve"> </t>
    </r>
    <r>
      <rPr>
        <sz val="10"/>
        <color theme="1"/>
        <rFont val="Arial"/>
        <family val="2"/>
      </rPr>
      <t xml:space="preserve">Regulovatelná část zdroje je vybavena měřicími přístroji jak pro napětí, tak i pro proud. Indikace omezení proudu je provedena blikající desetinnou tečkou na příslušném proudovém měřicím přístroji a přerušovaným zvukovým signálem. Výstupy jednotlivých zdrojů jsou ovládány samostatným tlačítkem s kontrolkou pro jejich jednoduchou obsluhu. Modul je dále vybaven tlačítkem pro spojení regulovatelných zdrojů do jednoho symetrického zdroje. </t>
    </r>
  </si>
  <si>
    <r>
      <t xml:space="preserve">Zabudovaný modul prozváněčky </t>
    </r>
    <r>
      <rPr>
        <b/>
        <sz val="10"/>
        <color rgb="FF7030A0"/>
        <rFont val="Arial"/>
        <family val="2"/>
      </rPr>
      <t>(5 kusů).</t>
    </r>
    <r>
      <rPr>
        <b/>
        <sz val="10"/>
        <color theme="1"/>
        <rFont val="Arial"/>
        <family val="2"/>
      </rPr>
      <t xml:space="preserve"> </t>
    </r>
    <r>
      <rPr>
        <sz val="10"/>
        <color theme="1"/>
        <rFont val="Arial"/>
        <family val="2"/>
      </rPr>
      <t>Modul  je určen pro snadné vyhledání vodiče ve svazku, přerušeného spoje nebo zkratu, kontrolu zapojení atd.  Zkrat je indikován zvukově a pomocí kontrolky. Modul má vlastní napájení pomocí dvou baterií AA. Modul je svou funkcí nezávislý na ostatních Modulech přístrojové nástavby.</t>
    </r>
  </si>
  <si>
    <r>
      <t xml:space="preserve">Zabudovaný modul odporové, indukční a kapacitní dekády       </t>
    </r>
    <r>
      <rPr>
        <b/>
        <sz val="10"/>
        <color rgb="FF7030A0"/>
        <rFont val="Arial"/>
        <family val="2"/>
      </rPr>
      <t xml:space="preserve"> (5 kusů). </t>
    </r>
    <r>
      <rPr>
        <sz val="10"/>
        <color theme="1"/>
        <rFont val="Arial"/>
        <family val="2"/>
      </rPr>
      <t xml:space="preserve">Modul obsahuje dekádu se třemi nezávislými sekcemi pro odpor, indukčnost a kapacitu. 
Rozsahu hodnot pro odpor je min.1 Ω max. 999999 Ω, pro indukčnost min.1 µH max. 99,999 mH a pro kapacitu min.10 pF max.999,99 nF. Jednotlivé veličiny jsou od sebe navzájem galvanicky odděleny a mají samostatné výstupy. Hodnoty se volí tlačítky „+“ a „-„ na daném řádu přepínače pro každý řád hodnot a veličinu samostatně. Nastavená hodnota je zobrazena na mechanickém displeji přepínače. </t>
    </r>
  </si>
  <si>
    <r>
      <t xml:space="preserve">Zabudovaný modul propojovací bezpečnostní svorky 6 řad 10A </t>
    </r>
    <r>
      <rPr>
        <b/>
        <sz val="10"/>
        <color rgb="FF7030A0"/>
        <rFont val="Arial"/>
        <family val="2"/>
      </rPr>
      <t>(5 kusů).</t>
    </r>
    <r>
      <rPr>
        <b/>
        <sz val="10"/>
        <color theme="1"/>
        <rFont val="Arial"/>
        <family val="2"/>
      </rPr>
      <t xml:space="preserve"> </t>
    </r>
    <r>
      <rPr>
        <sz val="10"/>
        <color theme="1"/>
        <rFont val="Arial"/>
        <family val="2"/>
      </rPr>
      <t>Modul bezpečnostních propojovacích svorek je určen pro distribuci napětí z laboratorních zdrojů do dalších, připojených zařízení, popřípadě pro elektrické spojení vstupů a výstupů dalších přístrojů a zařízení. Barevné provedení 2x červená, 2x černá, 2x modrá. Svorky lze použít i pro síťové napětí 230V. Modul je kompatibilní se všemi měřícími moduly.</t>
    </r>
  </si>
  <si>
    <r>
      <t xml:space="preserve">Digitální mikropáječka min. 80 max. 450°C/50W </t>
    </r>
    <r>
      <rPr>
        <b/>
        <sz val="10"/>
        <color rgb="FF7030A0"/>
        <rFont val="Arial"/>
        <family val="2"/>
      </rPr>
      <t>(5 kusů).</t>
    </r>
    <r>
      <rPr>
        <b/>
        <sz val="10"/>
        <color theme="1"/>
        <rFont val="Arial"/>
        <family val="2"/>
      </rPr>
      <t xml:space="preserve"> </t>
    </r>
    <r>
      <rPr>
        <sz val="10"/>
        <color theme="1"/>
        <rFont val="Arial"/>
        <family val="2"/>
      </rPr>
      <t xml:space="preserve"> Tři uživatelsky programovatelné teploty. ESD provedení. Výkon        min.50 W. Funkce TURBO pro maximální dodávku energie do pájeného dílu. Funkce zamykání nastavené teploty pro řízenou výrobu. Digitální vyhodnocení čidla teploty pro lepší stabilitu a vyšší přesnost. Uživatelská kalibrace. Programovatelný EKO režim pro úsporu energie a hrotů. Funkce auto-vypnutí, LCD displej. Nastavení jasu displeje.Ovládání pomocí otočného knoflíku s tlačítky.</t>
    </r>
  </si>
  <si>
    <r>
      <t xml:space="preserve">Svítidlo LED, šíře min.1300 mm </t>
    </r>
    <r>
      <rPr>
        <b/>
        <sz val="10"/>
        <color rgb="FF7030A0"/>
        <rFont val="Arial"/>
        <family val="2"/>
      </rPr>
      <t>(5 kusů).</t>
    </r>
    <r>
      <rPr>
        <b/>
        <sz val="10"/>
        <color theme="1"/>
        <rFont val="Arial"/>
        <family val="2"/>
      </rPr>
      <t xml:space="preserve"> </t>
    </r>
    <r>
      <rPr>
        <sz val="10"/>
        <color theme="1"/>
        <rFont val="Arial"/>
        <family val="2"/>
      </rPr>
      <t>Svítidlo LED je koncipováno jako univerzální svítidlo na bázi vysoce svítivých LED v profilované hliníkové liště s krytem z matného plastu. Svítidlo je umístěno pod přístrojovou nástavbou, vypínač je součástí napájecího a jisticího modulu.</t>
    </r>
  </si>
  <si>
    <r>
      <t xml:space="preserve">Pájecí hrot pro páječku 1,6 mm </t>
    </r>
    <r>
      <rPr>
        <b/>
        <sz val="10"/>
        <color rgb="FF7030A0"/>
        <rFont val="Arial"/>
        <family val="2"/>
      </rPr>
      <t>(15 kusů)</t>
    </r>
    <r>
      <rPr>
        <sz val="10"/>
        <color theme="1"/>
        <rFont val="Arial"/>
        <family val="2"/>
      </rPr>
      <t xml:space="preserve"> musí být kompatibilní s digitální mikropáječkou dodané v této zakázce</t>
    </r>
  </si>
  <si>
    <r>
      <t xml:space="preserve">Pájecí hrot pro páječku 2,4 mm </t>
    </r>
    <r>
      <rPr>
        <b/>
        <sz val="10"/>
        <color rgb="FF7030A0"/>
        <rFont val="Arial"/>
        <family val="2"/>
      </rPr>
      <t>(15 kusů)</t>
    </r>
    <r>
      <rPr>
        <sz val="10"/>
        <color theme="1"/>
        <rFont val="Arial"/>
        <family val="2"/>
      </rPr>
      <t xml:space="preserve"> musí být kompatibilní s digitální mikropáječkou dodané v této zakázce</t>
    </r>
  </si>
  <si>
    <r>
      <rPr>
        <sz val="10"/>
        <color theme="1"/>
        <rFont val="Arial"/>
        <family val="2"/>
      </rPr>
      <t xml:space="preserve">Pájecí hrot pro páječku průměr 0,5 mm </t>
    </r>
    <r>
      <rPr>
        <b/>
        <sz val="10"/>
        <color rgb="FF7030A0"/>
        <rFont val="Arial"/>
        <family val="2"/>
      </rPr>
      <t>(15 kusů)</t>
    </r>
    <r>
      <rPr>
        <b/>
        <sz val="10"/>
        <rFont val="Arial"/>
        <family val="2"/>
      </rPr>
      <t xml:space="preserve"> </t>
    </r>
    <r>
      <rPr>
        <sz val="10"/>
        <rFont val="Arial"/>
        <family val="2"/>
      </rPr>
      <t>musí být kompatibilní s digitální mikropáječkou dodané v této zakázce</t>
    </r>
  </si>
  <si>
    <r>
      <t xml:space="preserve">Panel výuky 1: Panel výuky domovních instalací, bytová rozvodnice. </t>
    </r>
    <r>
      <rPr>
        <sz val="10"/>
        <color theme="1"/>
        <rFont val="Arial"/>
        <family val="2"/>
      </rPr>
      <t>Výukový panel slouží k procvičování a experimentům při zapojování domovních jednofázových elektrických instalací
v sítích TN-S a TN-C se zásuvkami a svítidly s využitím spínačů, časových spínačů i elektroměru a HDO. Napájení tohoto panelu
je realizováno napětím 230V/50Hz z elektrické sítě.</t>
    </r>
    <r>
      <rPr>
        <sz val="10"/>
        <rFont val="Arial"/>
        <family val="2"/>
      </rPr>
      <t xml:space="preserve"> Příslušenství šňůry: 2x zelenožlutá, 2x modrá, 2x černá (min. 30cm), 3x zelenožlutá, 3x modrá, 3x černá (min.100 cm)</t>
    </r>
  </si>
  <si>
    <r>
      <t xml:space="preserve">Panel výuky základních zapojení domovních instalací. </t>
    </r>
    <r>
      <rPr>
        <sz val="10"/>
        <color theme="1"/>
        <rFont val="Arial"/>
        <family val="2"/>
      </rPr>
      <t xml:space="preserve">Výukový panel slouží k procvičování a experimentům při zapojování základních silnoproudých domovních rozvodů klasického typu. Panel je vybaven simulátorem osmi poruch, které učitel může aktivovat pomocí přepínačů pod uzamykatelnými dvířky. Napájení panelu je realizováno napětím 230V/50Hz z elektrické sítě. </t>
    </r>
    <r>
      <rPr>
        <sz val="10"/>
        <rFont val="Arial"/>
        <family val="2"/>
      </rPr>
      <t>Příslušenství šňůry: 5x zelenožlutá, 5x modrá, 5x černá (min.30cm).</t>
    </r>
  </si>
  <si>
    <r>
      <t xml:space="preserve">Panel výuky základních zapojení světelných zdrojů. </t>
    </r>
    <r>
      <rPr>
        <sz val="10"/>
        <color theme="1"/>
        <rFont val="Arial"/>
        <family val="2"/>
      </rPr>
      <t>Výukový panel slouží k procvičování a experimentům při zapojování základních typů světelných zdrojů a svítidel se žárovkami a zářivkami. Kombinací použitých prvků lze porovnávat jejich vliv na funkci jednotlivých světelných zdrojů. Panel lze kombinovat s výukovými panelem č. 2 (Panel výuky základních zapojení domovních instalací). Napájení panelu je realizováno napětím 230V/50Hz z elektrické sítě.</t>
    </r>
    <r>
      <rPr>
        <sz val="10"/>
        <color rgb="FFFF0000"/>
        <rFont val="Arial"/>
        <family val="2"/>
      </rPr>
      <t xml:space="preserve"> </t>
    </r>
    <r>
      <rPr>
        <sz val="10"/>
        <rFont val="Arial"/>
        <family val="2"/>
      </rPr>
      <t>Příslušenství šňůry: 5x zelenožlutá, 5x modrá, 5x černá (min. 30cm)</t>
    </r>
  </si>
  <si>
    <r>
      <t xml:space="preserve">Panel výuky pro měření a testování jednoho a třífázových rozvodů. </t>
    </r>
    <r>
      <rPr>
        <sz val="10"/>
        <color theme="1"/>
        <rFont val="Arial"/>
        <family val="2"/>
      </rPr>
      <t xml:space="preserve">Výukový panel umožňuje studentům praktické měření elektrických spotřebičů a elektrických sítí pomocí standardních
testovacích přístrojů pro jednofázové i třífázové elektrické sítě. Panel je navíc vybaven funkčními přepínači pro nastavení hodnot
a simulací poruchových stavů, které učitel může aktivovat pomocí přepínačů pod uzamykatelnými dvířky. Napájení tohoto
panelu je realizováno napětím 3x 400V/50Hz z elektrické sítě. </t>
    </r>
    <r>
      <rPr>
        <sz val="10"/>
        <rFont val="Arial"/>
        <family val="2"/>
      </rPr>
      <t>Příslušenství šňůry: 1x zelenožlutá, 1x modrá, 3x černá (min.100cm)</t>
    </r>
  </si>
  <si>
    <r>
      <t>Zabudovaný modul čítače a generátoru</t>
    </r>
    <r>
      <rPr>
        <sz val="10"/>
        <color theme="1"/>
        <rFont val="Arial"/>
        <family val="2"/>
      </rPr>
      <t xml:space="preserve"> </t>
    </r>
    <r>
      <rPr>
        <b/>
        <sz val="10"/>
        <color rgb="FF7030A0"/>
        <rFont val="Arial"/>
        <family val="2"/>
      </rPr>
      <t>(5 kusů).</t>
    </r>
    <r>
      <rPr>
        <sz val="10"/>
        <color theme="1"/>
        <rFont val="Arial"/>
        <family val="2"/>
      </rPr>
      <t xml:space="preserve"> Modul čítače a generátoru obsahuje dvoukanálový programovatelný generátor funkcí s čítačem; šířka pásma min.1μHz max. 20MHz; čítač min.100mHz max. 200MH</t>
    </r>
    <r>
      <rPr>
        <sz val="10"/>
        <rFont val="Arial"/>
        <family val="2"/>
      </rPr>
      <t>z; obsahuje rozhraní USB.</t>
    </r>
  </si>
  <si>
    <r>
      <t xml:space="preserve">Zabudovaný modul digitálního dvoukanálového osciloskopu 25 MHz s barevným LCD displejem </t>
    </r>
    <r>
      <rPr>
        <b/>
        <sz val="10"/>
        <color rgb="FF7030A0"/>
        <rFont val="Arial"/>
        <family val="2"/>
      </rPr>
      <t>(4 kusy, žákovské stoly).</t>
    </r>
    <r>
      <rPr>
        <b/>
        <sz val="10"/>
        <color theme="1"/>
        <rFont val="Arial"/>
        <family val="2"/>
      </rPr>
      <t xml:space="preserve"> </t>
    </r>
    <r>
      <rPr>
        <sz val="10"/>
        <color theme="1"/>
        <rFont val="Arial"/>
        <family val="2"/>
      </rPr>
      <t xml:space="preserve">Digitální dvoukanálový real-time osciloskop s šířkou měřeného pásma </t>
    </r>
    <r>
      <rPr>
        <sz val="10"/>
        <rFont val="Arial"/>
        <family val="2"/>
      </rPr>
      <t xml:space="preserve">25 MHz. </t>
    </r>
    <r>
      <rPr>
        <sz val="10"/>
        <color theme="1"/>
        <rFont val="Arial"/>
        <family val="2"/>
      </rPr>
      <t xml:space="preserve"> USB komunikace. Ukládání a prohlížení průběhů. Výpočetní funkce. Barevný LCD displej s vysokým rozlišením a kontrastem. Modul obsahuje dvě měřící šňůry. </t>
    </r>
    <r>
      <rPr>
        <sz val="10"/>
        <rFont val="Arial"/>
        <family val="2"/>
      </rPr>
      <t>Vstup: DC, AC, GND, max. vstupní měřitelné napětí: 300 V. Zařízení musí být kompatibilní s Modulem čítače a generátoru.</t>
    </r>
    <r>
      <rPr>
        <sz val="10"/>
        <color rgb="FFFF0000"/>
        <rFont val="Arial"/>
        <family val="2"/>
      </rPr>
      <t xml:space="preserve">
</t>
    </r>
  </si>
  <si>
    <r>
      <t xml:space="preserve">Zabudovaný modul digitálního dvoukanálového osciloskopu 100 MHz s barevným LCD displejem </t>
    </r>
    <r>
      <rPr>
        <b/>
        <sz val="10"/>
        <color rgb="FF7030A0"/>
        <rFont val="Arial"/>
        <family val="2"/>
      </rPr>
      <t xml:space="preserve">(1 kus, učitelský stůl). </t>
    </r>
    <r>
      <rPr>
        <sz val="10"/>
        <color theme="1"/>
        <rFont val="Arial"/>
        <family val="2"/>
      </rPr>
      <t xml:space="preserve">Digitální dvoukanálový real-time osciloskop s šířkou měřeného pásma </t>
    </r>
    <r>
      <rPr>
        <sz val="10"/>
        <rFont val="Arial"/>
        <family val="2"/>
      </rPr>
      <t>100 MHz</t>
    </r>
    <r>
      <rPr>
        <sz val="10"/>
        <color rgb="FFFF0000"/>
        <rFont val="Arial"/>
        <family val="2"/>
      </rPr>
      <t xml:space="preserve">. </t>
    </r>
    <r>
      <rPr>
        <sz val="10"/>
        <color theme="1"/>
        <rFont val="Arial"/>
        <family val="2"/>
      </rPr>
      <t xml:space="preserve"> USB komunikace. Ukládání a prohlížení průběhů. Výpočetní funkce. Barevný LCD displej s vysokým rozlišením a kontrastem. Modul obsahuje dvě měřící šňůry. </t>
    </r>
    <r>
      <rPr>
        <sz val="10"/>
        <color rgb="FFFF0000"/>
        <rFont val="Arial"/>
        <family val="2"/>
      </rPr>
      <t xml:space="preserve">
</t>
    </r>
    <r>
      <rPr>
        <sz val="10"/>
        <rFont val="Arial"/>
        <family val="2"/>
      </rPr>
      <t xml:space="preserve">Vstup: DC, AC, GND, max. vstupní měřitelné napětí: 300 V. Zařízení musí být kompatibilní s Modulem čítače a generátoru.
</t>
    </r>
    <r>
      <rPr>
        <sz val="10"/>
        <color rgb="FFFF0000"/>
        <rFont val="Arial"/>
        <family val="2"/>
      </rPr>
      <t xml:space="preserve">
</t>
    </r>
  </si>
  <si>
    <r>
      <t>Zabudovaný modul digitálního</t>
    </r>
    <r>
      <rPr>
        <b/>
        <sz val="10"/>
        <rFont val="Arial"/>
        <family val="2"/>
      </rPr>
      <t xml:space="preserve"> multimetru</t>
    </r>
    <r>
      <rPr>
        <b/>
        <sz val="10"/>
        <color rgb="FFFF0000"/>
        <rFont val="Arial"/>
        <family val="2"/>
      </rPr>
      <t xml:space="preserve"> </t>
    </r>
    <r>
      <rPr>
        <b/>
        <sz val="10"/>
        <color theme="1"/>
        <rFont val="Arial"/>
        <family val="2"/>
      </rPr>
      <t xml:space="preserve"> </t>
    </r>
    <r>
      <rPr>
        <b/>
        <sz val="10"/>
        <color rgb="FF7030A0"/>
        <rFont val="Arial"/>
        <family val="2"/>
      </rPr>
      <t>(5 kusů).</t>
    </r>
    <r>
      <rPr>
        <sz val="10"/>
        <color theme="1"/>
        <rFont val="Arial"/>
        <family val="2"/>
      </rPr>
      <t xml:space="preserve"> Modul multimetru má vysokou přesnost, funkci automatického rozsahu. 
Vlastnosti: </t>
    </r>
    <r>
      <rPr>
        <sz val="10"/>
        <rFont val="Arial"/>
        <family val="2"/>
      </rPr>
      <t xml:space="preserve">měření UDC, UAC, IDC, IAC, R, C, f, spojitosti, diod, dBm 
Funkce HOLD, MAX/MIN, REL, COMPARE, Manuální nebo automatické přepínání rozsahů, Rozsah měření velkého proudu min. 20 A </t>
    </r>
    <r>
      <rPr>
        <sz val="10"/>
        <color rgb="FFFF0000"/>
        <rFont val="Arial"/>
        <family val="2"/>
      </rPr>
      <t xml:space="preserve">
</t>
    </r>
  </si>
  <si>
    <r>
      <t xml:space="preserve">Přístrojová nástavba: rozměr min. 281 x 1600 x 440/402 mm (v x š x h1/h2) </t>
    </r>
    <r>
      <rPr>
        <b/>
        <sz val="10"/>
        <color rgb="FF7030A0"/>
        <rFont val="Arial"/>
        <family val="2"/>
      </rPr>
      <t>(5 kusů).</t>
    </r>
    <r>
      <rPr>
        <b/>
        <sz val="10"/>
        <color theme="1"/>
        <rFont val="Arial"/>
        <family val="2"/>
      </rPr>
      <t xml:space="preserve"> </t>
    </r>
    <r>
      <rPr>
        <sz val="10"/>
        <color theme="1"/>
        <rFont val="Arial"/>
        <family val="2"/>
      </rPr>
      <t xml:space="preserve">Přístrojová nástavba je určena pro zabudování všech elektro Modulů. Pro snadnější odečítání hodnot z přístrojů jsou přístroje umístěné v nástavbě nakloněny pod úhlem min. 5° max.10°. Nástavba je konstruována tak, že i na plně osazenou nástavbu lze položit další přístroje o celkové hmotnosti až 90kg. Pro ventilaci je nástavba vybavena v přední horní části větracími štěrbinami. V zadní části nástavby je otvor pro případnou instalovat min. 3 jednofázových zásuvek. Korpus nástavby je vyroben z vysokotlakého lamina s povrchem se zvýšenou odolností povrchu proti mechanickému poškození a opálení. Tloušťka lamina je min. 18 mm. Přístrojová nástavba je uchycena držáky k desce police. </t>
    </r>
  </si>
  <si>
    <r>
      <t>Stůl (každý stůl se skládá z desky stolu, desky police, přístrojové nástavby, nohou stolu a z požadovaných modulů, všechny části laboratorního stolu musí být kompatibilní): deska stolu, rozměr min.1600 x 800 x 25 mm</t>
    </r>
    <r>
      <rPr>
        <b/>
        <sz val="11"/>
        <color rgb="FF7030A0"/>
        <rFont val="Arial"/>
        <family val="2"/>
      </rPr>
      <t xml:space="preserve"> (5 kusů). </t>
    </r>
    <r>
      <rPr>
        <sz val="10"/>
        <color theme="1"/>
        <rFont val="Arial"/>
        <family val="2"/>
      </rPr>
      <t xml:space="preserve">Pracovní deska je uložena na masivním ocelovém rámu – hlavní nosník je vyroben z profilu Jäckel min. 40 x 60 x 3 mm, který zaručuje, že desku lze bez potíží rozloženě zatížit min.150 kg. Výšku pracovní desky lze nastavit. Konstrukce rámu a nohou vytváří dostatečně tuhý základ stolu ve všech osách. Rám je vybaven sadou otvorů se závity pro montáž dalšího budoucího příslušenství, jako jsou například kabelové kanály. Pracovní deska stolu je vyrobena z kvalitního laminátu o síle min.25 mm se zvýšenou odolností proti otěru a opálení vrchní vrstvy. Všechny hrany desky jsou vyrobeny z plastu ABS o síle min 2 mm a lepeny polyuretanovým lepidlem, které vykazuje vysokou odolnost proti mechanickému namáhání a zároveň je velmi odolné proti dlouhodobě působící vlhkosti.                                                                     </t>
    </r>
    <r>
      <rPr>
        <b/>
        <sz val="10"/>
        <color theme="1"/>
        <rFont val="Arial"/>
        <family val="2"/>
      </rPr>
      <t>Deska police: rozměr min.1600 x 400 x 25 mm.</t>
    </r>
    <r>
      <rPr>
        <sz val="10"/>
        <color theme="1"/>
        <rFont val="Arial"/>
        <family val="2"/>
      </rPr>
      <t xml:space="preserve"> </t>
    </r>
    <r>
      <rPr>
        <b/>
        <sz val="10"/>
        <color rgb="FF7030A0"/>
        <rFont val="Arial"/>
        <family val="2"/>
      </rPr>
      <t xml:space="preserve">(5 kusů). </t>
    </r>
    <r>
      <rPr>
        <sz val="10"/>
        <color theme="1"/>
        <rFont val="Arial"/>
        <family val="2"/>
      </rPr>
      <t>Police je vyrobena z kvalitního vysokotlakého lamina o síle min.25 mm se zvýšenou odolností proti otěru a opálení vrchní vrstvy. Všechny hrany desky jsou vyrobeny z plastu ABS o síle min. 2 mm a lepeny polyuretanovým lepidlem, které vykazuje vysokou odolnost proti mechanickému namáhání a vlhkosti. Deska police slouží k umístění přístrojové nástavby, tak aby přístojová nástavba s moduly neležela na desce stolu.Deska police je pevně spojena se stolem. Nosnost police je min. 80 kg.</t>
    </r>
  </si>
  <si>
    <t>maximální možná cena bez DPH/jednotka</t>
  </si>
  <si>
    <t>jednotková cena bez DPH</t>
  </si>
  <si>
    <t>cena celkem bez DPH</t>
  </si>
  <si>
    <r>
      <rPr>
        <b/>
        <sz val="14"/>
        <color rgb="FF00B050"/>
        <rFont val="Arial"/>
        <family val="2"/>
      </rPr>
      <t xml:space="preserve">VZ ČÁST A  </t>
    </r>
    <r>
      <rPr>
        <b/>
        <sz val="10"/>
        <color rgb="FF00B050"/>
        <rFont val="Arial"/>
        <family val="2"/>
      </rPr>
      <t xml:space="preserve">  </t>
    </r>
    <r>
      <rPr>
        <b/>
        <sz val="10"/>
        <color theme="1"/>
        <rFont val="Arial"/>
        <family val="2"/>
      </rPr>
      <t xml:space="preserve">                    </t>
    </r>
    <r>
      <rPr>
        <b/>
        <sz val="12"/>
        <color theme="1"/>
        <rFont val="Arial"/>
        <family val="2"/>
      </rPr>
      <t>laboratoř pro slaboproud</t>
    </r>
    <r>
      <rPr>
        <b/>
        <sz val="10"/>
        <color theme="1"/>
        <rFont val="Arial"/>
        <family val="2"/>
      </rPr>
      <t>,</t>
    </r>
    <r>
      <rPr>
        <b/>
        <sz val="10"/>
        <rFont val="Arial"/>
        <family val="2"/>
      </rPr>
      <t xml:space="preserve"> 4 laboratorní stoly </t>
    </r>
    <r>
      <rPr>
        <sz val="10"/>
        <rFont val="Arial"/>
        <family val="2"/>
      </rPr>
      <t>- každý stůl bude obsahovat moduly pro měření elektrických obvodů - modul zdroje elektrického napětí, čítače a generátoru funkcí, digitálního osciloskopu (min. 25 MHz), modul multimetru, dekády RLC, digitální mikropáječka</t>
    </r>
    <r>
      <rPr>
        <b/>
        <sz val="10"/>
        <rFont val="Arial"/>
        <family val="2"/>
      </rPr>
      <t xml:space="preserve"> + 1 stůl učitelský</t>
    </r>
    <r>
      <rPr>
        <sz val="10"/>
        <rFont val="Arial"/>
        <family val="2"/>
      </rPr>
      <t>, který bude obsahovat modul zdroje elektrického napětí, čítače a generátoru funkcí, digitálního osciloskopu (min. 100 MHz), modul multimetru, dekády RLC, digitální mirkopáječka.</t>
    </r>
    <r>
      <rPr>
        <b/>
        <sz val="10"/>
        <rFont val="Arial"/>
        <family val="2"/>
      </rPr>
      <t xml:space="preserve"> DO PLNĚNÍ ZAKÁZKY JE ZAHRNUTA I CENA ZA DOPRAVU, MONTÁŽ A UVEDENÍ DO PROVOZU LABORATORNÍCH STOLŮ.</t>
    </r>
  </si>
  <si>
    <t>P_14 - Nákup učebních pomůcek_Laboratoř pro slaboproud - část A</t>
  </si>
  <si>
    <t>DPH 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</si>
</sst>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č&quot;;[Red]\-#,##0\ &quot;Kč&quot;"/>
    <numFmt numFmtId="44" formatCode="_-* #,##0.00\ &quot;Kč&quot;_-;\-* #,##0.00\ &quot;Kč&quot;_-;_-* &quot;-&quot;??\ &quot;Kč&quot;_-;_-@_-"/>
    <numFmt numFmtId="164" formatCode="#,##0\ &quot;Kč&quot;"/>
  </numFmts>
  <fonts count="21">
    <font>
      <sz val="11"/>
      <color theme="1"/>
      <name val="Calibri"/>
      <family val="2"/>
      <scheme val="minor"/>
    </font>
    <font>
      <sz val="10"/>
      <name val="Arial"/>
      <family val="2"/>
    </font>
    <font>
      <b/>
      <sz val="9"/>
      <color theme="1"/>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11"/>
      <color theme="1"/>
      <name val="Calibri"/>
      <family val="2"/>
      <scheme val="minor"/>
    </font>
    <font>
      <b/>
      <sz val="10"/>
      <color rgb="FF0070C0"/>
      <name val="Arial"/>
      <family val="2"/>
    </font>
    <font>
      <b/>
      <sz val="10"/>
      <color rgb="FFFF0000"/>
      <name val="Arial"/>
      <family val="2"/>
    </font>
    <font>
      <sz val="10"/>
      <color theme="1"/>
      <name val="Arial"/>
      <family val="2"/>
    </font>
    <font>
      <sz val="10"/>
      <color rgb="FFFF0000"/>
      <name val="Arial"/>
      <family val="2"/>
    </font>
    <font>
      <b/>
      <sz val="10"/>
      <color rgb="FF00B050"/>
      <name val="Arial"/>
      <family val="2"/>
    </font>
    <font>
      <b/>
      <sz val="16"/>
      <color rgb="FF00B050"/>
      <name val="Arial"/>
      <family val="2"/>
    </font>
    <font>
      <b/>
      <sz val="14"/>
      <color rgb="FF00B050"/>
      <name val="Arial"/>
      <family val="2"/>
    </font>
    <font>
      <b/>
      <sz val="12"/>
      <color theme="1"/>
      <name val="Arial"/>
      <family val="2"/>
    </font>
    <font>
      <b/>
      <sz val="16"/>
      <name val="Arial"/>
      <family val="2"/>
    </font>
    <font>
      <b/>
      <sz val="9"/>
      <color theme="1"/>
      <name val="Calibri"/>
      <family val="2"/>
      <scheme val="minor"/>
    </font>
    <font>
      <b/>
      <sz val="10"/>
      <name val="Arial"/>
      <family val="2"/>
    </font>
    <font>
      <b/>
      <sz val="10"/>
      <color rgb="FF7030A0"/>
      <name val="Arial"/>
      <family val="2"/>
    </font>
    <font>
      <b/>
      <sz val="11"/>
      <color rgb="FF7030A0"/>
      <name val="Arial"/>
      <family val="2"/>
    </font>
  </fonts>
  <fills count="7">
    <fill>
      <patternFill/>
    </fill>
    <fill>
      <patternFill patternType="gray125"/>
    </fill>
    <fill>
      <patternFill patternType="solid">
        <fgColor rgb="FF92D050"/>
        <bgColor indexed="64"/>
      </patternFill>
    </fill>
    <fill>
      <patternFill patternType="solid">
        <fgColor theme="4" tint="0.39998000860214233"/>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s>
  <borders count="18">
    <border>
      <left/>
      <right/>
      <top/>
      <bottom/>
      <diagonal/>
    </border>
    <border>
      <left/>
      <right/>
      <top style="medium">
        <color theme="0" tint="-0.4999699890613556"/>
      </top>
      <bottom style="medium">
        <color theme="0" tint="-0.4999699890613556"/>
      </bottom>
    </border>
    <border>
      <left style="medium">
        <color theme="0" tint="-0.4999699890613556"/>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thin">
        <color theme="2" tint="-0.4999699890613556"/>
      </left>
      <right style="thin">
        <color theme="2" tint="-0.4999699890613556"/>
      </right>
      <top style="thin">
        <color theme="2" tint="-0.4999699890613556"/>
      </top>
      <bottom style="thin">
        <color theme="2" tint="-0.4999699890613556"/>
      </bottom>
    </border>
    <border>
      <left style="medium">
        <color theme="2" tint="-0.4999699890613556"/>
      </left>
      <right style="thin">
        <color theme="0" tint="-0.4999699890613556"/>
      </right>
      <top style="medium">
        <color theme="2" tint="-0.4999699890613556"/>
      </top>
      <bottom/>
    </border>
    <border>
      <left style="thin">
        <color theme="0" tint="-0.4999699890613556"/>
      </left>
      <right style="thin">
        <color theme="0" tint="-0.4999699890613556"/>
      </right>
      <top style="medium">
        <color theme="2" tint="-0.4999699890613556"/>
      </top>
      <bottom/>
    </border>
    <border>
      <left style="thin">
        <color theme="0" tint="-0.4999699890613556"/>
      </left>
      <right/>
      <top style="medium">
        <color theme="2" tint="-0.4999699890613556"/>
      </top>
      <bottom/>
    </border>
    <border>
      <left style="thin"/>
      <right style="thin"/>
      <top style="medium">
        <color theme="2" tint="-0.4999699890613556"/>
      </top>
      <bottom/>
    </border>
    <border>
      <left/>
      <right style="medium">
        <color theme="2" tint="-0.4999699890613556"/>
      </right>
      <top style="medium">
        <color theme="2" tint="-0.4999699890613556"/>
      </top>
      <bottom/>
    </border>
    <border>
      <left style="medium">
        <color theme="2" tint="-0.4999699890613556"/>
      </left>
      <right style="thin">
        <color theme="2" tint="-0.4999699890613556"/>
      </right>
      <top style="thin">
        <color theme="2" tint="-0.4999699890613556"/>
      </top>
      <bottom style="thin">
        <color theme="2" tint="-0.4999699890613556"/>
      </bottom>
    </border>
    <border>
      <left style="thin">
        <color theme="2" tint="-0.4999699890613556"/>
      </left>
      <right style="medium">
        <color theme="2" tint="-0.4999699890613556"/>
      </right>
      <top style="thin">
        <color theme="2" tint="-0.4999699890613556"/>
      </top>
      <bottom style="thin">
        <color theme="2" tint="-0.4999699890613556"/>
      </bottom>
    </border>
    <border>
      <left style="medium">
        <color theme="2" tint="-0.4999699890613556"/>
      </left>
      <right style="thin">
        <color theme="2" tint="-0.4999699890613556"/>
      </right>
      <top style="thin">
        <color theme="2" tint="-0.4999699890613556"/>
      </top>
      <bottom style="medium">
        <color theme="2" tint="-0.4999699890613556"/>
      </bottom>
    </border>
    <border>
      <left style="thin">
        <color theme="2" tint="-0.4999699890613556"/>
      </left>
      <right style="thin">
        <color theme="2" tint="-0.4999699890613556"/>
      </right>
      <top style="thin">
        <color theme="2" tint="-0.4999699890613556"/>
      </top>
      <bottom style="medium">
        <color theme="2" tint="-0.4999699890613556"/>
      </bottom>
    </border>
    <border>
      <left style="thin">
        <color theme="2" tint="-0.4999699890613556"/>
      </left>
      <right style="medium">
        <color theme="2" tint="-0.4999699890613556"/>
      </right>
      <top style="thin">
        <color theme="2" tint="-0.4999699890613556"/>
      </top>
      <bottom style="medium">
        <color theme="2" tint="-0.4999699890613556"/>
      </botto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1" fillId="0" borderId="0">
      <alignment/>
      <protection/>
    </xf>
    <xf numFmtId="0" fontId="1" fillId="0" borderId="0">
      <alignment/>
      <protection/>
    </xf>
    <xf numFmtId="0" fontId="4" fillId="0" borderId="0">
      <alignment/>
      <protection locked="0"/>
    </xf>
  </cellStyleXfs>
  <cellXfs count="47">
    <xf numFmtId="0" fontId="0" fillId="0" borderId="0" xfId="0"/>
    <xf numFmtId="0" fontId="0" fillId="0" borderId="1" xfId="0" applyBorder="1"/>
    <xf numFmtId="0" fontId="7" fillId="0" borderId="2" xfId="0" applyFont="1" applyBorder="1"/>
    <xf numFmtId="44" fontId="0" fillId="0" borderId="1" xfId="0" applyNumberFormat="1" applyBorder="1"/>
    <xf numFmtId="44" fontId="7" fillId="2" borderId="3" xfId="0" applyNumberFormat="1" applyFont="1" applyFill="1" applyBorder="1"/>
    <xf numFmtId="0" fontId="6" fillId="3" borderId="2" xfId="0" applyFont="1" applyFill="1" applyBorder="1" applyAlignment="1">
      <alignment vertical="center"/>
    </xf>
    <xf numFmtId="0" fontId="6" fillId="3" borderId="1" xfId="0" applyFont="1" applyFill="1" applyBorder="1" applyAlignment="1">
      <alignment vertical="center"/>
    </xf>
    <xf numFmtId="0" fontId="6" fillId="3" borderId="3" xfId="0" applyFont="1" applyFill="1" applyBorder="1" applyAlignment="1">
      <alignment vertical="center"/>
    </xf>
    <xf numFmtId="0" fontId="5" fillId="4" borderId="4" xfId="0" applyFont="1" applyFill="1" applyBorder="1" applyAlignment="1">
      <alignment horizontal="left" vertical="top" wrapText="1"/>
    </xf>
    <xf numFmtId="0" fontId="5" fillId="4" borderId="4" xfId="0" applyFont="1" applyFill="1" applyBorder="1" applyAlignment="1">
      <alignment horizontal="left" vertical="center" wrapText="1"/>
    </xf>
    <xf numFmtId="0" fontId="10" fillId="4" borderId="4" xfId="0" applyFont="1" applyFill="1" applyBorder="1" applyAlignment="1">
      <alignment horizontal="left" vertical="top" wrapText="1"/>
    </xf>
    <xf numFmtId="6" fontId="2" fillId="3" borderId="4" xfId="0" applyNumberFormat="1" applyFont="1" applyFill="1" applyBorder="1" applyAlignment="1">
      <alignment horizontal="center" vertical="center" wrapText="1"/>
    </xf>
    <xf numFmtId="6" fontId="18" fillId="4" borderId="4" xfId="0" applyNumberFormat="1" applyFont="1" applyFill="1" applyBorder="1" applyAlignment="1">
      <alignment horizontal="center" vertical="center" wrapText="1"/>
    </xf>
    <xf numFmtId="0" fontId="7" fillId="4" borderId="4" xfId="0" applyFont="1" applyFill="1" applyBorder="1" applyAlignment="1">
      <alignment horizontal="center" vertical="center"/>
    </xf>
    <xf numFmtId="0" fontId="7" fillId="2" borderId="4" xfId="0" applyFont="1" applyFill="1" applyBorder="1" applyAlignment="1">
      <alignment vertical="center" wrapText="1"/>
    </xf>
    <xf numFmtId="44" fontId="7" fillId="2" borderId="4" xfId="0" applyNumberFormat="1" applyFont="1" applyFill="1" applyBorder="1" applyAlignment="1">
      <alignment vertical="center" wrapText="1"/>
    </xf>
    <xf numFmtId="0" fontId="5" fillId="5" borderId="5" xfId="0" applyFont="1" applyFill="1" applyBorder="1" applyAlignment="1">
      <alignment vertical="center" wrapText="1"/>
    </xf>
    <xf numFmtId="0" fontId="5" fillId="5" borderId="6" xfId="0" applyFont="1" applyFill="1" applyBorder="1" applyAlignment="1">
      <alignment horizontal="center" vertical="center"/>
    </xf>
    <xf numFmtId="0" fontId="8" fillId="6"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7" fillId="5" borderId="8" xfId="0" applyFont="1" applyFill="1" applyBorder="1" applyAlignment="1">
      <alignment vertical="center"/>
    </xf>
    <xf numFmtId="0" fontId="7" fillId="5" borderId="8" xfId="0" applyFont="1" applyFill="1" applyBorder="1" applyAlignment="1">
      <alignment vertical="center" wrapText="1"/>
    </xf>
    <xf numFmtId="0" fontId="7" fillId="6" borderId="6" xfId="0" applyFont="1" applyFill="1" applyBorder="1" applyAlignment="1" applyProtection="1">
      <alignment vertical="center" wrapText="1"/>
      <protection locked="0"/>
    </xf>
    <xf numFmtId="0" fontId="7" fillId="5" borderId="9" xfId="0" applyFont="1" applyFill="1" applyBorder="1" applyAlignment="1">
      <alignment vertical="center" wrapText="1"/>
    </xf>
    <xf numFmtId="0" fontId="13" fillId="4" borderId="10" xfId="0" applyFont="1" applyFill="1" applyBorder="1" applyAlignment="1">
      <alignment horizontal="left" vertical="center" wrapText="1"/>
    </xf>
    <xf numFmtId="44" fontId="7" fillId="2" borderId="11" xfId="0" applyNumberFormat="1" applyFont="1" applyFill="1" applyBorder="1" applyAlignment="1">
      <alignment vertical="center" wrapText="1"/>
    </xf>
    <xf numFmtId="0" fontId="13" fillId="4" borderId="12" xfId="0" applyFont="1" applyFill="1" applyBorder="1" applyAlignment="1">
      <alignment horizontal="left" vertical="center" wrapText="1"/>
    </xf>
    <xf numFmtId="0" fontId="5" fillId="4" borderId="13" xfId="0" applyFont="1" applyFill="1" applyBorder="1" applyAlignment="1">
      <alignment horizontal="left" vertical="top" wrapText="1"/>
    </xf>
    <xf numFmtId="6" fontId="2" fillId="3" borderId="13" xfId="0" applyNumberFormat="1" applyFont="1" applyFill="1" applyBorder="1" applyAlignment="1">
      <alignment horizontal="center" vertical="center" wrapText="1"/>
    </xf>
    <xf numFmtId="6" fontId="18" fillId="4" borderId="13" xfId="0" applyNumberFormat="1" applyFont="1" applyFill="1" applyBorder="1" applyAlignment="1">
      <alignment horizontal="center" vertical="center" wrapText="1"/>
    </xf>
    <xf numFmtId="0" fontId="7" fillId="4" borderId="13" xfId="0" applyFont="1" applyFill="1" applyBorder="1" applyAlignment="1">
      <alignment horizontal="center" vertical="center"/>
    </xf>
    <xf numFmtId="0" fontId="7" fillId="2" borderId="13" xfId="0" applyFont="1" applyFill="1" applyBorder="1" applyAlignment="1">
      <alignment vertical="center" wrapText="1"/>
    </xf>
    <xf numFmtId="44" fontId="7" fillId="2" borderId="13" xfId="0" applyNumberFormat="1" applyFont="1" applyFill="1" applyBorder="1" applyAlignment="1">
      <alignment vertical="center" wrapText="1"/>
    </xf>
    <xf numFmtId="44" fontId="7" fillId="2" borderId="14" xfId="0" applyNumberFormat="1" applyFont="1" applyFill="1" applyBorder="1" applyAlignment="1">
      <alignment vertical="center" wrapText="1"/>
    </xf>
    <xf numFmtId="44"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5" fillId="4" borderId="10" xfId="0" applyFont="1" applyFill="1" applyBorder="1" applyAlignment="1">
      <alignment horizontal="left" vertical="top" wrapText="1"/>
    </xf>
    <xf numFmtId="0" fontId="7" fillId="4" borderId="4" xfId="0" applyFont="1" applyFill="1" applyBorder="1" applyAlignment="1">
      <alignment horizontal="center" vertical="center"/>
    </xf>
    <xf numFmtId="0" fontId="17" fillId="4" borderId="4" xfId="0" applyFont="1" applyFill="1" applyBorder="1" applyAlignment="1">
      <alignment horizontal="center" vertical="center"/>
    </xf>
    <xf numFmtId="6" fontId="18" fillId="4" borderId="4" xfId="0" applyNumberFormat="1" applyFont="1" applyFill="1" applyBorder="1" applyAlignment="1">
      <alignment horizontal="center" vertical="center" wrapText="1"/>
    </xf>
    <xf numFmtId="0" fontId="18" fillId="4" borderId="4" xfId="0" applyFont="1" applyFill="1" applyBorder="1" applyAlignment="1">
      <alignment horizontal="center" vertical="center" wrapText="1"/>
    </xf>
    <xf numFmtId="44" fontId="7" fillId="2" borderId="11"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164" fontId="2" fillId="3" borderId="4"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tabSelected="1" workbookViewId="0" topLeftCell="A8">
      <selection activeCell="L34" sqref="L34"/>
    </sheetView>
  </sheetViews>
  <sheetFormatPr defaultColWidth="9.140625" defaultRowHeight="15"/>
  <cols>
    <col min="1" max="1" width="5.57421875" style="0" customWidth="1"/>
    <col min="2" max="2" width="21.57421875" style="0" customWidth="1"/>
    <col min="3" max="3" width="58.140625" style="0" customWidth="1"/>
    <col min="4" max="4" width="24.421875" style="0" customWidth="1"/>
    <col min="5" max="5" width="22.57421875" style="0" customWidth="1"/>
    <col min="6" max="6" width="9.421875" style="0" customWidth="1"/>
    <col min="7" max="7" width="9.00390625" style="0" customWidth="1"/>
    <col min="8" max="9" width="16.8515625" style="0" customWidth="1"/>
    <col min="10" max="10" width="19.57421875" style="0" customWidth="1"/>
  </cols>
  <sheetData>
    <row r="1" ht="15.75" thickBot="1">
      <c r="B1" t="s">
        <v>6</v>
      </c>
    </row>
    <row r="2" spans="2:10" ht="18.75" thickBot="1">
      <c r="B2" s="5" t="s">
        <v>38</v>
      </c>
      <c r="C2" s="6"/>
      <c r="D2" s="6"/>
      <c r="E2" s="6"/>
      <c r="F2" s="6"/>
      <c r="G2" s="6"/>
      <c r="H2" s="6"/>
      <c r="I2" s="6"/>
      <c r="J2" s="7"/>
    </row>
    <row r="3" ht="15.75" thickBot="1"/>
    <row r="4" spans="6:10" ht="15.75" thickBot="1">
      <c r="F4" s="36" t="s">
        <v>4</v>
      </c>
      <c r="G4" s="37"/>
      <c r="H4" s="37"/>
      <c r="I4" s="37"/>
      <c r="J4" s="38"/>
    </row>
    <row r="5" spans="2:10" ht="63" customHeight="1">
      <c r="B5" s="16" t="s">
        <v>0</v>
      </c>
      <c r="C5" s="17" t="s">
        <v>1</v>
      </c>
      <c r="D5" s="18" t="s">
        <v>34</v>
      </c>
      <c r="E5" s="19" t="s">
        <v>5</v>
      </c>
      <c r="F5" s="20" t="s">
        <v>2</v>
      </c>
      <c r="G5" s="20" t="s">
        <v>12</v>
      </c>
      <c r="H5" s="21" t="s">
        <v>35</v>
      </c>
      <c r="I5" s="22" t="s">
        <v>36</v>
      </c>
      <c r="J5" s="23" t="s">
        <v>3</v>
      </c>
    </row>
    <row r="6" spans="2:10" ht="326.25" customHeight="1">
      <c r="B6" s="39" t="s">
        <v>37</v>
      </c>
      <c r="C6" s="8" t="s">
        <v>33</v>
      </c>
      <c r="D6" s="46">
        <f>E6/1.21</f>
        <v>141622.31404958677</v>
      </c>
      <c r="E6" s="42">
        <v>171363</v>
      </c>
      <c r="F6" s="40">
        <v>5</v>
      </c>
      <c r="G6" s="41" t="s">
        <v>7</v>
      </c>
      <c r="H6" s="35"/>
      <c r="I6" s="34">
        <f>F6*H6</f>
        <v>0</v>
      </c>
      <c r="J6" s="44">
        <f>I6*1.21</f>
        <v>0</v>
      </c>
    </row>
    <row r="7" spans="2:10" ht="161.25" customHeight="1">
      <c r="B7" s="39"/>
      <c r="C7" s="9" t="s">
        <v>32</v>
      </c>
      <c r="D7" s="46"/>
      <c r="E7" s="43"/>
      <c r="F7" s="40"/>
      <c r="G7" s="41"/>
      <c r="H7" s="35"/>
      <c r="I7" s="34"/>
      <c r="J7" s="45"/>
    </row>
    <row r="8" spans="2:10" ht="183.75" customHeight="1">
      <c r="B8" s="39"/>
      <c r="C8" s="8" t="s">
        <v>13</v>
      </c>
      <c r="D8" s="46"/>
      <c r="E8" s="43"/>
      <c r="F8" s="40"/>
      <c r="G8" s="41"/>
      <c r="H8" s="35"/>
      <c r="I8" s="34"/>
      <c r="J8" s="45"/>
    </row>
    <row r="9" spans="2:10" ht="89.25" customHeight="1">
      <c r="B9" s="39"/>
      <c r="C9" s="8" t="s">
        <v>14</v>
      </c>
      <c r="D9" s="46"/>
      <c r="E9" s="43"/>
      <c r="F9" s="40"/>
      <c r="G9" s="41"/>
      <c r="H9" s="35"/>
      <c r="I9" s="34"/>
      <c r="J9" s="45"/>
    </row>
    <row r="10" spans="2:10" ht="157.5" customHeight="1">
      <c r="B10" s="39"/>
      <c r="C10" s="8" t="s">
        <v>15</v>
      </c>
      <c r="D10" s="46"/>
      <c r="E10" s="43"/>
      <c r="F10" s="40"/>
      <c r="G10" s="41"/>
      <c r="H10" s="35"/>
      <c r="I10" s="34"/>
      <c r="J10" s="45"/>
    </row>
    <row r="11" spans="2:10" ht="56.25" customHeight="1">
      <c r="B11" s="39"/>
      <c r="C11" s="8" t="s">
        <v>28</v>
      </c>
      <c r="D11" s="46"/>
      <c r="E11" s="43"/>
      <c r="F11" s="40"/>
      <c r="G11" s="41"/>
      <c r="H11" s="35"/>
      <c r="I11" s="34"/>
      <c r="J11" s="45"/>
    </row>
    <row r="12" spans="2:10" ht="76.5">
      <c r="B12" s="39"/>
      <c r="C12" s="9" t="s">
        <v>16</v>
      </c>
      <c r="D12" s="46"/>
      <c r="E12" s="43"/>
      <c r="F12" s="40"/>
      <c r="G12" s="41"/>
      <c r="H12" s="35"/>
      <c r="I12" s="34"/>
      <c r="J12" s="45"/>
    </row>
    <row r="13" spans="2:10" ht="111" customHeight="1">
      <c r="B13" s="39"/>
      <c r="C13" s="8" t="s">
        <v>29</v>
      </c>
      <c r="D13" s="46"/>
      <c r="E13" s="43"/>
      <c r="F13" s="40"/>
      <c r="G13" s="41"/>
      <c r="H13" s="35"/>
      <c r="I13" s="34"/>
      <c r="J13" s="45"/>
    </row>
    <row r="14" spans="2:10" ht="109.5" customHeight="1">
      <c r="B14" s="39"/>
      <c r="C14" s="8" t="s">
        <v>30</v>
      </c>
      <c r="D14" s="46"/>
      <c r="E14" s="43"/>
      <c r="F14" s="40"/>
      <c r="G14" s="41"/>
      <c r="H14" s="35"/>
      <c r="I14" s="34"/>
      <c r="J14" s="45"/>
    </row>
    <row r="15" spans="2:10" ht="84.75" customHeight="1">
      <c r="B15" s="39"/>
      <c r="C15" s="8" t="s">
        <v>31</v>
      </c>
      <c r="D15" s="46"/>
      <c r="E15" s="43"/>
      <c r="F15" s="40"/>
      <c r="G15" s="41"/>
      <c r="H15" s="35"/>
      <c r="I15" s="34"/>
      <c r="J15" s="45"/>
    </row>
    <row r="16" spans="2:10" ht="116.25" customHeight="1">
      <c r="B16" s="39"/>
      <c r="C16" s="8" t="s">
        <v>17</v>
      </c>
      <c r="D16" s="46"/>
      <c r="E16" s="43"/>
      <c r="F16" s="40"/>
      <c r="G16" s="41"/>
      <c r="H16" s="35"/>
      <c r="I16" s="34"/>
      <c r="J16" s="45"/>
    </row>
    <row r="17" spans="2:10" ht="91.5" customHeight="1">
      <c r="B17" s="39"/>
      <c r="C17" s="8" t="s">
        <v>18</v>
      </c>
      <c r="D17" s="46"/>
      <c r="E17" s="43"/>
      <c r="F17" s="40"/>
      <c r="G17" s="41"/>
      <c r="H17" s="35"/>
      <c r="I17" s="34"/>
      <c r="J17" s="45"/>
    </row>
    <row r="18" spans="2:10" ht="102.75" customHeight="1">
      <c r="B18" s="39"/>
      <c r="C18" s="8" t="s">
        <v>19</v>
      </c>
      <c r="D18" s="46"/>
      <c r="E18" s="43"/>
      <c r="F18" s="40"/>
      <c r="G18" s="41"/>
      <c r="H18" s="35"/>
      <c r="I18" s="34"/>
      <c r="J18" s="45"/>
    </row>
    <row r="19" spans="2:10" ht="63.75">
      <c r="B19" s="39"/>
      <c r="C19" s="8" t="s">
        <v>20</v>
      </c>
      <c r="D19" s="46"/>
      <c r="E19" s="43"/>
      <c r="F19" s="40"/>
      <c r="G19" s="41"/>
      <c r="H19" s="35"/>
      <c r="I19" s="34"/>
      <c r="J19" s="45"/>
    </row>
    <row r="20" spans="2:10" ht="26.25" customHeight="1">
      <c r="B20" s="39"/>
      <c r="C20" s="8" t="s">
        <v>23</v>
      </c>
      <c r="D20" s="46"/>
      <c r="E20" s="43"/>
      <c r="F20" s="40"/>
      <c r="G20" s="41"/>
      <c r="H20" s="35"/>
      <c r="I20" s="34"/>
      <c r="J20" s="45"/>
    </row>
    <row r="21" spans="2:10" ht="24.75" customHeight="1">
      <c r="B21" s="39"/>
      <c r="C21" s="10" t="s">
        <v>21</v>
      </c>
      <c r="D21" s="46"/>
      <c r="E21" s="43"/>
      <c r="F21" s="40"/>
      <c r="G21" s="41"/>
      <c r="H21" s="35"/>
      <c r="I21" s="34"/>
      <c r="J21" s="45"/>
    </row>
    <row r="22" spans="2:10" ht="25.5">
      <c r="B22" s="39"/>
      <c r="C22" s="10" t="s">
        <v>22</v>
      </c>
      <c r="D22" s="46"/>
      <c r="E22" s="43"/>
      <c r="F22" s="40"/>
      <c r="G22" s="41"/>
      <c r="H22" s="35"/>
      <c r="I22" s="34"/>
      <c r="J22" s="45"/>
    </row>
    <row r="23" spans="2:10" ht="104.25" customHeight="1">
      <c r="B23" s="24" t="s">
        <v>8</v>
      </c>
      <c r="C23" s="8" t="s">
        <v>24</v>
      </c>
      <c r="D23" s="11">
        <f>E23/1.21</f>
        <v>21556.198347107438</v>
      </c>
      <c r="E23" s="12">
        <v>26083</v>
      </c>
      <c r="F23" s="13">
        <v>1</v>
      </c>
      <c r="G23" s="13" t="s">
        <v>7</v>
      </c>
      <c r="H23" s="14"/>
      <c r="I23" s="15">
        <f>F23*H23</f>
        <v>0</v>
      </c>
      <c r="J23" s="25">
        <f>I23*1.21</f>
        <v>0</v>
      </c>
    </row>
    <row r="24" spans="2:10" ht="90.75" customHeight="1">
      <c r="B24" s="24" t="s">
        <v>9</v>
      </c>
      <c r="C24" s="8" t="s">
        <v>25</v>
      </c>
      <c r="D24" s="11">
        <f aca="true" t="shared" si="0" ref="D24:D26">E24/1.21</f>
        <v>16332.231404958678</v>
      </c>
      <c r="E24" s="12">
        <v>19762</v>
      </c>
      <c r="F24" s="13">
        <v>1</v>
      </c>
      <c r="G24" s="13" t="s">
        <v>7</v>
      </c>
      <c r="H24" s="14"/>
      <c r="I24" s="15">
        <f aca="true" t="shared" si="1" ref="I24:I25">F24*H24</f>
        <v>0</v>
      </c>
      <c r="J24" s="25">
        <f aca="true" t="shared" si="2" ref="J24:J25">I24*1.21</f>
        <v>0</v>
      </c>
    </row>
    <row r="25" spans="2:10" ht="114.75">
      <c r="B25" s="24" t="s">
        <v>10</v>
      </c>
      <c r="C25" s="8" t="s">
        <v>26</v>
      </c>
      <c r="D25" s="11">
        <f t="shared" si="0"/>
        <v>9801.652892561984</v>
      </c>
      <c r="E25" s="12">
        <v>11860</v>
      </c>
      <c r="F25" s="13">
        <v>1</v>
      </c>
      <c r="G25" s="13" t="s">
        <v>7</v>
      </c>
      <c r="H25" s="14"/>
      <c r="I25" s="15">
        <f t="shared" si="1"/>
        <v>0</v>
      </c>
      <c r="J25" s="25">
        <f t="shared" si="2"/>
        <v>0</v>
      </c>
    </row>
    <row r="26" spans="2:10" ht="132.75" customHeight="1" thickBot="1">
      <c r="B26" s="26" t="s">
        <v>11</v>
      </c>
      <c r="C26" s="27" t="s">
        <v>27</v>
      </c>
      <c r="D26" s="28">
        <f t="shared" si="0"/>
        <v>26145.454545454548</v>
      </c>
      <c r="E26" s="29">
        <v>31636</v>
      </c>
      <c r="F26" s="30">
        <v>1</v>
      </c>
      <c r="G26" s="30" t="s">
        <v>7</v>
      </c>
      <c r="H26" s="31"/>
      <c r="I26" s="32">
        <f>F26*H26</f>
        <v>0</v>
      </c>
      <c r="J26" s="33">
        <f>I26*1.21</f>
        <v>0</v>
      </c>
    </row>
    <row r="28" ht="15.75" thickBot="1"/>
    <row r="29" spans="6:10" ht="15.75" thickBot="1">
      <c r="F29" s="2" t="s">
        <v>36</v>
      </c>
      <c r="G29" s="1"/>
      <c r="H29" s="3"/>
      <c r="I29" s="3"/>
      <c r="J29" s="4">
        <f>SUM(I6:I26)</f>
        <v>0</v>
      </c>
    </row>
    <row r="30" spans="6:10" ht="15.75" thickBot="1">
      <c r="F30" s="2" t="s">
        <v>39</v>
      </c>
      <c r="G30" s="1"/>
      <c r="H30" s="3"/>
      <c r="I30" s="3"/>
      <c r="J30" s="4">
        <v>0</v>
      </c>
    </row>
    <row r="31" spans="6:10" ht="15.75" thickBot="1">
      <c r="F31" s="2" t="s">
        <v>3</v>
      </c>
      <c r="G31" s="1"/>
      <c r="H31" s="3"/>
      <c r="I31" s="3"/>
      <c r="J31" s="4">
        <f>SUM(J6:J26)</f>
        <v>0</v>
      </c>
    </row>
  </sheetData>
  <mergeCells count="9">
    <mergeCell ref="I6:I22"/>
    <mergeCell ref="H6:H22"/>
    <mergeCell ref="F4:J4"/>
    <mergeCell ref="B6:B22"/>
    <mergeCell ref="F6:F22"/>
    <mergeCell ref="G6:G22"/>
    <mergeCell ref="E6:E22"/>
    <mergeCell ref="J6:J22"/>
    <mergeCell ref="D6:D22"/>
  </mergeCells>
  <printOptions/>
  <pageMargins left="0.1968503937007874" right="0.1968503937007874"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SOS-PC</cp:lastModifiedBy>
  <cp:lastPrinted>2020-11-30T13:42:58Z</cp:lastPrinted>
  <dcterms:created xsi:type="dcterms:W3CDTF">2017-01-23T02:45:31Z</dcterms:created>
  <dcterms:modified xsi:type="dcterms:W3CDTF">2021-02-09T10:48:42Z</dcterms:modified>
  <cp:category/>
  <cp:version/>
  <cp:contentType/>
  <cp:contentStatus/>
</cp:coreProperties>
</file>