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416" yWindow="65416" windowWidth="29040" windowHeight="15840" activeTab="0"/>
  </bookViews>
  <sheets>
    <sheet name="IKAP_automobil" sheetId="13" r:id="rId1"/>
  </sheets>
  <definedNames/>
  <calcPr calcId="162913"/>
  <extLst/>
</workbook>
</file>

<file path=xl/sharedStrings.xml><?xml version="1.0" encoding="utf-8"?>
<sst xmlns="http://schemas.openxmlformats.org/spreadsheetml/2006/main" count="22" uniqueCount="20">
  <si>
    <t>Název požadovaného výrobku</t>
  </si>
  <si>
    <t>technická specifikace požadovaného výrobku</t>
  </si>
  <si>
    <t>množství</t>
  </si>
  <si>
    <t>jednotka</t>
  </si>
  <si>
    <t>cena celkem včetně DPH</t>
  </si>
  <si>
    <t>NABÍDKA</t>
  </si>
  <si>
    <t>ks</t>
  </si>
  <si>
    <t>maximální možná cena včetně DPH/jednotka</t>
  </si>
  <si>
    <t>číslo partnera a název veřejné zakázky:</t>
  </si>
  <si>
    <t>P_14</t>
  </si>
  <si>
    <t>Devítimístný automobil</t>
  </si>
  <si>
    <t>maximální možná cena bez DPH/jednotka</t>
  </si>
  <si>
    <t>jednotková cena bez DPH</t>
  </si>
  <si>
    <t>cena celkem bez DPH</t>
  </si>
  <si>
    <t xml:space="preserve">10) DA je vybaven tažným zařízením
11) DA je vybaven odnímatelným střešním nosičem
12) DA je vybaven celoročními pneumatikami
13) Zavazadlový prostor DA je přístupný na zadní straně karosérie, minimální délka zavazadlového prostoru 1500 mm (při plném obsazení vozidla tzn. při zachování 3 řad sedadel)
14) DA je vybaven nejméně airbagem řidiče a spolujezdce
</t>
  </si>
  <si>
    <t xml:space="preserve">15) DA je vybaven:
• centrálním zamykáním s dálkovým ovládáním
• předními elektricky ovládanými okny
• posuvnými okny v prostoru druhé řady sedadel
• parkovacími senzory  vzadu i vpředu originální od výrobce a zpětnou kameru se zobrazením na originál autorádiu, popř. palubním počítači
• obložení stropu a prostoru pro cestující
• opatření pro snížení hluku v kabině
• zateplení prostoru pro cestující
• volantem s možností nastavení výšky a sklonu
• tempomat
• gumovou podlahou nebo gumovými koberci na podlaze i v zavazadlovém prostoru
• sněhovými řetězy
</t>
  </si>
  <si>
    <t xml:space="preserve">16) Součástí DA je povinná výbava motorových vozidel, veškeré příslušenství pro výměnu kola je umístěno v DA a je součástí dodávky, plnohodnotné náhradní kolo k DA je dodáno samostatně
17) Zavazadlový prostor bude vybaven zádržným systémem pro bezpečnou přepravu nákladu, kromě jiného také pro přepravu fotovoltaického panelu, který je součástí zakázky – kotvící oka, upínací popruh dvoudílný, min. pevnost v tahu 500 kg, délka min. 4 m, min. 4 ks; upínací popruh jednodílný, min. pevnost v tahu 500 kg, délka min. 4 m, min. 4 ks; gumolano  průměr min. 10 mm, délka min. 50 m, háček na gumolano min. průměr 10 mm, min. 30 ks
18) Komplexní servis min. 5 let/60 000 km – služba zahrnuje kompletní servis vč. opotřebitelných dílů např. destičky, kotouče, spojka, motorový řetězec, filtry, oleje,..
19) Zakázka obsahuje také
• Polep DA – viz Příloha č. 2d (vzor polepu DA, možné drobné změny)
• Výukovou pomůcku „Radiostanice“ – viz Příloha č. 2b
• Výukovou pomůcku „Fotovolacký panel“ – viz Příloha č. 2c
</t>
  </si>
  <si>
    <r>
      <t xml:space="preserve">Automobil - minimální požadované parametry:
1) Pořízení NOVÉHO dopravního automobilu s celkovou hmotností do 3 500 kg (dále jen DA)
2) DA splňuje požadavky předpisů pro provoz vozidel na pozemních komunikacích
3) DA bude disponovat minimálně 9 místy k sezení (8 +1), sedadla budou umístěna ve třech řadách, orientované po směru jízdy 
4) DA bude mít naftový spalovací motor 
5) DA bude mít výkon motoru min. 90 kWk
6) Barva DA bude základní (bílá nebo šedá)
7) Kabina DA bude vybavena klimatizační jednotkou,  </t>
    </r>
    <r>
      <rPr>
        <b/>
        <sz val="9"/>
        <color theme="1"/>
        <rFont val="Arial"/>
        <family val="2"/>
      </rPr>
      <t>klimatizace min. poloautomatická 
8) Kabina DA vybavena druhým výměníkem topení umístě</t>
    </r>
    <r>
      <rPr>
        <b/>
        <sz val="9"/>
        <rFont val="Arial"/>
        <family val="2"/>
      </rPr>
      <t xml:space="preserve">ným v prostoru druhé a třetí řady
9) DA je vybaven autorádiem
</t>
    </r>
  </si>
  <si>
    <t xml:space="preserve">„Nákup osobního automobilu - mobilní pracoviště“ </t>
  </si>
  <si>
    <t>DPH 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</si>
</sst>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0">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b/>
      <sz val="10"/>
      <color rgb="FF0070C0"/>
      <name val="Arial"/>
      <family val="2"/>
    </font>
    <font>
      <b/>
      <sz val="9"/>
      <name val="Arial"/>
      <family val="2"/>
    </font>
  </fonts>
  <fills count="6">
    <fill>
      <patternFill/>
    </fill>
    <fill>
      <patternFill patternType="gray125"/>
    </fill>
    <fill>
      <patternFill patternType="solid">
        <fgColor rgb="FF92D05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medium">
        <color theme="2" tint="-0.4999699890613556"/>
      </left>
      <right style="thin">
        <color theme="0" tint="-0.4999699890613556"/>
      </right>
      <top style="medium">
        <color theme="2" tint="-0.4999699890613556"/>
      </top>
      <bottom style="thin">
        <color theme="0" tint="-0.4999699890613556"/>
      </bottom>
    </border>
    <border>
      <left style="thin">
        <color theme="0" tint="-0.4999699890613556"/>
      </left>
      <right style="thin">
        <color theme="0" tint="-0.4999699890613556"/>
      </right>
      <top style="medium">
        <color theme="2" tint="-0.4999699890613556"/>
      </top>
      <bottom style="thin">
        <color theme="0" tint="-0.4999699890613556"/>
      </bottom>
    </border>
    <border>
      <left style="thin">
        <color theme="0" tint="-0.4999699890613556"/>
      </left>
      <right/>
      <top style="medium">
        <color theme="2" tint="-0.4999699890613556"/>
      </top>
      <bottom style="thin">
        <color theme="0" tint="-0.4999699890613556"/>
      </bottom>
    </border>
    <border>
      <left style="thin">
        <color theme="0" tint="-0.4999699890613556"/>
      </left>
      <right style="medium">
        <color theme="2" tint="-0.4999699890613556"/>
      </right>
      <top style="medium">
        <color theme="2"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2" tint="-0.4999699890613556"/>
      </bottom>
    </border>
    <border>
      <left style="medium">
        <color theme="2" tint="-0.4999699890613556"/>
      </left>
      <right style="thin">
        <color theme="0" tint="-0.4999699890613556"/>
      </right>
      <top style="thin">
        <color theme="0" tint="-0.4999699890613556"/>
      </top>
      <bottom/>
    </border>
    <border>
      <left style="medium">
        <color theme="2" tint="-0.4999699890613556"/>
      </left>
      <right style="thin">
        <color theme="0" tint="-0.4999699890613556"/>
      </right>
      <top/>
      <bottom/>
    </border>
    <border>
      <left style="medium">
        <color theme="2" tint="-0.4999699890613556"/>
      </left>
      <right style="thin">
        <color theme="0" tint="-0.4999699890613556"/>
      </right>
      <top/>
      <bottom style="medium">
        <color theme="2"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thin">
        <color theme="0" tint="-0.4999699890613556"/>
      </left>
      <right style="thin">
        <color theme="0" tint="-0.4999699890613556"/>
      </right>
      <top/>
      <bottom/>
    </border>
    <border>
      <left style="thin">
        <color theme="0" tint="-0.4999699890613556"/>
      </left>
      <right style="thin">
        <color theme="0" tint="-0.4999699890613556"/>
      </right>
      <top/>
      <bottom style="medium">
        <color theme="2" tint="-0.4999699890613556"/>
      </bottom>
    </border>
    <border>
      <left style="thin">
        <color theme="0" tint="-0.4999699890613556"/>
      </left>
      <right style="medium">
        <color theme="2" tint="-0.4999699890613556"/>
      </right>
      <top style="thin">
        <color theme="0" tint="-0.4999699890613556"/>
      </top>
      <bottom/>
    </border>
    <border>
      <left style="thin">
        <color theme="0" tint="-0.4999699890613556"/>
      </left>
      <right style="medium">
        <color theme="2" tint="-0.4999699890613556"/>
      </right>
      <top/>
      <bottom/>
    </border>
    <border>
      <left style="thin">
        <color theme="0" tint="-0.4999699890613556"/>
      </left>
      <right style="medium">
        <color theme="2" tint="-0.4999699890613556"/>
      </right>
      <top/>
      <bottom style="medium">
        <color theme="2"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43">
    <xf numFmtId="0" fontId="0" fillId="0" borderId="0" xfId="0"/>
    <xf numFmtId="0" fontId="0" fillId="0" borderId="1" xfId="0" applyBorder="1"/>
    <xf numFmtId="0" fontId="7" fillId="0" borderId="2" xfId="0" applyFont="1" applyBorder="1"/>
    <xf numFmtId="44" fontId="0" fillId="0" borderId="0" xfId="0" applyNumberFormat="1"/>
    <xf numFmtId="44" fontId="0" fillId="0" borderId="1" xfId="0" applyNumberFormat="1" applyBorder="1"/>
    <xf numFmtId="44" fontId="7" fillId="2" borderId="3" xfId="0" applyNumberFormat="1" applyFont="1" applyFill="1" applyBorder="1"/>
    <xf numFmtId="0" fontId="6" fillId="3" borderId="2" xfId="0" applyFont="1" applyFill="1" applyBorder="1" applyAlignment="1">
      <alignment vertical="center"/>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5" fillId="4" borderId="6" xfId="0" applyFont="1" applyFill="1" applyBorder="1" applyAlignment="1">
      <alignment vertical="center"/>
    </xf>
    <xf numFmtId="0" fontId="5" fillId="4" borderId="7" xfId="0" applyFont="1" applyFill="1" applyBorder="1" applyAlignment="1">
      <alignment horizontal="center" vertical="center"/>
    </xf>
    <xf numFmtId="0" fontId="8" fillId="4" borderId="7" xfId="0" applyFont="1" applyFill="1" applyBorder="1" applyAlignment="1">
      <alignment horizontal="center" vertical="center" wrapText="1"/>
    </xf>
    <xf numFmtId="0" fontId="7" fillId="4" borderId="7" xfId="0" applyFont="1" applyFill="1" applyBorder="1" applyAlignment="1">
      <alignment vertical="center"/>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9" xfId="0" applyFont="1" applyFill="1" applyBorder="1" applyAlignment="1">
      <alignment vertical="center" wrapText="1"/>
    </xf>
    <xf numFmtId="0" fontId="9" fillId="0" borderId="10"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4" fontId="0" fillId="2" borderId="5" xfId="0" applyNumberFormat="1" applyFill="1" applyBorder="1" applyAlignment="1">
      <alignment vertical="center"/>
    </xf>
    <xf numFmtId="44" fontId="0" fillId="2" borderId="17" xfId="0" applyNumberFormat="1" applyFill="1" applyBorder="1" applyAlignment="1">
      <alignment vertical="center"/>
    </xf>
    <xf numFmtId="44" fontId="0" fillId="2" borderId="18" xfId="0" applyNumberFormat="1" applyFill="1" applyBorder="1" applyAlignment="1">
      <alignment vertical="center"/>
    </xf>
    <xf numFmtId="44" fontId="0" fillId="2" borderId="19" xfId="0" applyNumberFormat="1" applyFill="1" applyBorder="1" applyAlignment="1">
      <alignment horizontal="center" vertical="center"/>
    </xf>
    <xf numFmtId="44" fontId="0" fillId="2" borderId="20" xfId="0" applyNumberFormat="1" applyFill="1" applyBorder="1" applyAlignment="1">
      <alignment horizontal="center" vertical="center"/>
    </xf>
    <xf numFmtId="44" fontId="0" fillId="2" borderId="21" xfId="0" applyNumberFormat="1" applyFill="1" applyBorder="1" applyAlignment="1">
      <alignment horizontal="center" vertical="center"/>
    </xf>
    <xf numFmtId="44" fontId="0" fillId="2" borderId="5" xfId="0" applyNumberFormat="1" applyFill="1" applyBorder="1" applyAlignment="1">
      <alignment horizontal="center" vertical="center"/>
    </xf>
    <xf numFmtId="44" fontId="0" fillId="2" borderId="17" xfId="0" applyNumberFormat="1" applyFill="1" applyBorder="1" applyAlignment="1">
      <alignment horizontal="center" vertical="center"/>
    </xf>
    <xf numFmtId="44" fontId="0" fillId="2" borderId="18" xfId="0" applyNumberFormat="1" applyFill="1" applyBorder="1" applyAlignment="1">
      <alignment horizontal="center" vertical="center"/>
    </xf>
    <xf numFmtId="164" fontId="9" fillId="5" borderId="5" xfId="0" applyNumberFormat="1" applyFont="1" applyFill="1" applyBorder="1" applyAlignment="1">
      <alignment horizontal="center" vertical="center" wrapText="1"/>
    </xf>
    <xf numFmtId="164" fontId="9" fillId="5" borderId="17" xfId="0" applyNumberFormat="1" applyFont="1" applyFill="1" applyBorder="1" applyAlignment="1">
      <alignment horizontal="center" vertical="center" wrapText="1"/>
    </xf>
    <xf numFmtId="164" fontId="9" fillId="5" borderId="18" xfId="0" applyNumberFormat="1" applyFon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9" fillId="3" borderId="17" xfId="0" applyNumberFormat="1" applyFont="1" applyFill="1" applyBorder="1" applyAlignment="1">
      <alignment horizontal="center" vertical="center" wrapText="1"/>
    </xf>
    <xf numFmtId="164" fontId="9" fillId="3" borderId="18"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tabSelected="1" workbookViewId="0" topLeftCell="A1">
      <selection activeCell="I31" sqref="I31"/>
    </sheetView>
  </sheetViews>
  <sheetFormatPr defaultColWidth="9.140625" defaultRowHeight="15"/>
  <cols>
    <col min="1" max="1" width="5.7109375" style="0" customWidth="1"/>
    <col min="2" max="2" width="30.57421875" style="0" customWidth="1"/>
    <col min="3" max="3" width="61.140625" style="0" customWidth="1"/>
    <col min="4" max="4" width="25.7109375" style="0" customWidth="1"/>
    <col min="5" max="5" width="25.00390625" style="0" customWidth="1"/>
    <col min="8" max="9" width="17.8515625" style="0" customWidth="1"/>
    <col min="10" max="10" width="19.7109375" style="0" customWidth="1"/>
  </cols>
  <sheetData>
    <row r="1" ht="15.75" thickBot="1">
      <c r="B1" t="s">
        <v>8</v>
      </c>
    </row>
    <row r="2" spans="2:10" ht="18.75" thickBot="1">
      <c r="B2" s="6" t="s">
        <v>9</v>
      </c>
      <c r="C2" s="23" t="s">
        <v>18</v>
      </c>
      <c r="D2" s="23"/>
      <c r="E2" s="23"/>
      <c r="F2" s="23"/>
      <c r="G2" s="23"/>
      <c r="H2" s="23"/>
      <c r="I2" s="23"/>
      <c r="J2" s="24"/>
    </row>
    <row r="3" ht="15.75" thickBot="1"/>
    <row r="4" spans="6:10" ht="15.75" thickBot="1">
      <c r="F4" s="20" t="s">
        <v>5</v>
      </c>
      <c r="G4" s="21"/>
      <c r="H4" s="21"/>
      <c r="I4" s="21"/>
      <c r="J4" s="22"/>
    </row>
    <row r="5" spans="2:10" ht="30">
      <c r="B5" s="9" t="s">
        <v>0</v>
      </c>
      <c r="C5" s="10" t="s">
        <v>1</v>
      </c>
      <c r="D5" s="11" t="s">
        <v>11</v>
      </c>
      <c r="E5" s="11" t="s">
        <v>7</v>
      </c>
      <c r="F5" s="12" t="s">
        <v>2</v>
      </c>
      <c r="G5" s="12" t="s">
        <v>3</v>
      </c>
      <c r="H5" s="13" t="s">
        <v>12</v>
      </c>
      <c r="I5" s="14" t="s">
        <v>13</v>
      </c>
      <c r="J5" s="15" t="s">
        <v>4</v>
      </c>
    </row>
    <row r="6" spans="2:10" ht="202.5" customHeight="1">
      <c r="B6" s="17" t="s">
        <v>10</v>
      </c>
      <c r="C6" s="7" t="s">
        <v>17</v>
      </c>
      <c r="D6" s="40">
        <f>E6/1.21</f>
        <v>1047520.6611570248</v>
      </c>
      <c r="E6" s="37">
        <v>1267500</v>
      </c>
      <c r="F6" s="25">
        <v>1</v>
      </c>
      <c r="G6" s="25" t="s">
        <v>6</v>
      </c>
      <c r="H6" s="28"/>
      <c r="I6" s="34">
        <f>F6*H6</f>
        <v>0</v>
      </c>
      <c r="J6" s="31">
        <f>I6*1.21</f>
        <v>0</v>
      </c>
    </row>
    <row r="7" spans="2:10" ht="97.5" customHeight="1">
      <c r="B7" s="18"/>
      <c r="C7" s="8" t="s">
        <v>14</v>
      </c>
      <c r="D7" s="41"/>
      <c r="E7" s="38"/>
      <c r="F7" s="26"/>
      <c r="G7" s="26"/>
      <c r="H7" s="29"/>
      <c r="I7" s="35"/>
      <c r="J7" s="32"/>
    </row>
    <row r="8" spans="2:10" ht="180.95" customHeight="1">
      <c r="B8" s="18"/>
      <c r="C8" s="8" t="s">
        <v>15</v>
      </c>
      <c r="D8" s="41"/>
      <c r="E8" s="38"/>
      <c r="F8" s="26"/>
      <c r="G8" s="26"/>
      <c r="H8" s="29"/>
      <c r="I8" s="35"/>
      <c r="J8" s="32"/>
    </row>
    <row r="9" spans="2:10" ht="204.95" customHeight="1" thickBot="1">
      <c r="B9" s="19"/>
      <c r="C9" s="16" t="s">
        <v>16</v>
      </c>
      <c r="D9" s="42"/>
      <c r="E9" s="39"/>
      <c r="F9" s="27"/>
      <c r="G9" s="27"/>
      <c r="H9" s="30"/>
      <c r="I9" s="36"/>
      <c r="J9" s="33"/>
    </row>
    <row r="10" spans="8:10" ht="15.75" thickBot="1">
      <c r="H10" s="3"/>
      <c r="I10" s="3"/>
      <c r="J10" s="3"/>
    </row>
    <row r="11" spans="6:10" ht="15.75" thickBot="1">
      <c r="F11" s="2" t="s">
        <v>13</v>
      </c>
      <c r="G11" s="1"/>
      <c r="H11" s="4"/>
      <c r="I11" s="4"/>
      <c r="J11" s="5">
        <f>I6</f>
        <v>0</v>
      </c>
    </row>
    <row r="12" spans="6:10" ht="15.75" thickBot="1">
      <c r="F12" s="2" t="s">
        <v>19</v>
      </c>
      <c r="G12" s="1"/>
      <c r="H12" s="4"/>
      <c r="I12" s="4"/>
      <c r="J12" s="5">
        <v>0</v>
      </c>
    </row>
    <row r="13" spans="6:10" ht="15.75" thickBot="1">
      <c r="F13" s="2" t="s">
        <v>4</v>
      </c>
      <c r="G13" s="1"/>
      <c r="H13" s="4"/>
      <c r="I13" s="4"/>
      <c r="J13" s="5">
        <f>J6</f>
        <v>0</v>
      </c>
    </row>
  </sheetData>
  <mergeCells count="10">
    <mergeCell ref="B6:B9"/>
    <mergeCell ref="F4:J4"/>
    <mergeCell ref="C2:J2"/>
    <mergeCell ref="F6:F9"/>
    <mergeCell ref="G6:G9"/>
    <mergeCell ref="H6:H9"/>
    <mergeCell ref="J6:J9"/>
    <mergeCell ref="I6:I9"/>
    <mergeCell ref="E6:E9"/>
    <mergeCell ref="D6:D9"/>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SOS-PC</cp:lastModifiedBy>
  <cp:lastPrinted>2020-11-01T16:30:59Z</cp:lastPrinted>
  <dcterms:created xsi:type="dcterms:W3CDTF">2017-01-23T02:45:31Z</dcterms:created>
  <dcterms:modified xsi:type="dcterms:W3CDTF">2021-02-09T09:00:31Z</dcterms:modified>
  <cp:category/>
  <cp:version/>
  <cp:contentType/>
  <cp:contentStatus/>
</cp:coreProperties>
</file>