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125" activeTab="0"/>
  </bookViews>
  <sheets>
    <sheet name="položkový rozpočet" sheetId="1" r:id="rId1"/>
  </sheets>
  <definedNames>
    <definedName name="_xlnm.Print_Area" localSheetId="0">'položkový rozpočet'!$A$2:$K$32</definedName>
  </definedNames>
  <calcPr calcId="152511"/>
  <extLst/>
</workbook>
</file>

<file path=xl/sharedStrings.xml><?xml version="1.0" encoding="utf-8"?>
<sst xmlns="http://schemas.openxmlformats.org/spreadsheetml/2006/main" count="36" uniqueCount="34">
  <si>
    <t>Kusů</t>
  </si>
  <si>
    <t>Cena bez DPH</t>
  </si>
  <si>
    <t>DPH</t>
  </si>
  <si>
    <t>IČO:</t>
  </si>
  <si>
    <t>Cena vč. DPH</t>
  </si>
  <si>
    <t>Cena celkem bez DPH</t>
  </si>
  <si>
    <t>Cena celkem vč. DPH</t>
  </si>
  <si>
    <t>Zadavatel:</t>
  </si>
  <si>
    <t>Adresa:</t>
  </si>
  <si>
    <t>Název poptávky:</t>
  </si>
  <si>
    <t>Uchazeč:</t>
  </si>
  <si>
    <t>v zastoupení:</t>
  </si>
  <si>
    <t>email:</t>
  </si>
  <si>
    <t>Zadávací dokumentace - položkový rozpočet, technické požadavky</t>
  </si>
  <si>
    <t>Datum:</t>
  </si>
  <si>
    <t>Podpis a razítko:</t>
  </si>
  <si>
    <t>telefon:</t>
  </si>
  <si>
    <t>Win Svr CAL 2019 OLP NL AE User CAL</t>
  </si>
  <si>
    <t>WinRmtDsktpSrvcsCAL 2019 OLP NL AE User CAL</t>
  </si>
  <si>
    <t>Cena za ks bez DPH</t>
  </si>
  <si>
    <t>Cena za ks vč DPH</t>
  </si>
  <si>
    <t>ExchgStdCAL 2019 OLP NL Gov UsrCAL</t>
  </si>
  <si>
    <t>VMware vSphere 6 Essentials Kit for 3 hosts (Max 2 processors per host)</t>
  </si>
  <si>
    <t>Subscription only for VMware vSphere 6 Essentials Kit for 1 year</t>
  </si>
  <si>
    <t>Veeam Backup &amp; Replication Standard - Public Sector.Includes 1st year of</t>
  </si>
  <si>
    <t>Win Svr Standard 2019 16Lic OLP NL</t>
  </si>
  <si>
    <t xml:space="preserve">SERVER
</t>
  </si>
  <si>
    <r>
      <rPr>
        <b/>
        <sz val="20"/>
        <rFont val="Arial CE"/>
        <family val="2"/>
      </rPr>
      <t>Zálohovací uložiště:</t>
    </r>
    <r>
      <rPr>
        <sz val="20"/>
        <rFont val="Arial CE"/>
        <family val="2"/>
      </rPr>
      <t xml:space="preserve">
Síťový adaptér minimálně 2x10Gbps
Minimální počet pozic pro disky:  8x 3,5"
Osazeno min: 6x 12TB SATA III
</t>
    </r>
  </si>
  <si>
    <t>ExchgSvrStd 2019 OLP NL Gov</t>
  </si>
  <si>
    <r>
      <rPr>
        <b/>
        <sz val="20"/>
        <rFont val="Arial CE"/>
        <family val="2"/>
      </rPr>
      <t>Datové uložiště:</t>
    </r>
    <r>
      <rPr>
        <sz val="20"/>
        <rFont val="Arial CE"/>
        <family val="2"/>
      </rPr>
      <t xml:space="preserve">
Síťový adaptér minimálně 2x10Gbps
Minimální počet pozic pro disky:  8x 3,5"
Osazeno min: 3x 10TB SATA III
1.5M SFP+ 10GbE DIRECT ATTACH CABLE
</t>
    </r>
  </si>
  <si>
    <t>Ústav archeologické památkové péče středních Čech, příspěvková organizace</t>
  </si>
  <si>
    <t>Nad Olšinami 448/3, 100 00 Praha 10</t>
  </si>
  <si>
    <r>
      <t>„</t>
    </r>
    <r>
      <rPr>
        <b/>
        <sz val="26"/>
        <rFont val="Calibri"/>
        <family val="2"/>
      </rPr>
      <t>Dodávka serveru, uložišť a SW</t>
    </r>
    <r>
      <rPr>
        <sz val="26"/>
        <rFont val="Calibri"/>
        <family val="2"/>
      </rPr>
      <t xml:space="preserve">“ </t>
    </r>
  </si>
  <si>
    <r>
      <rPr>
        <b/>
        <sz val="20"/>
        <rFont val="Arial CE"/>
        <family val="2"/>
      </rPr>
      <t>Popis Serveru:</t>
    </r>
    <r>
      <rPr>
        <sz val="20"/>
        <rFont val="Arial CE"/>
        <family val="2"/>
      </rPr>
      <t xml:space="preserve">
1x Procesor minimálně 8 jader/16vláken - alespoň 14000 bodů v nezávislém testu cpubenchmark.net platné v době výběrového řízení
Minimální frekvence CPU 2,5 GHz
Paměť – alespoň 64 GB
Pevný disk – alespoň      2x960GB SSD, 3x1.2TB 10k SAS 12G 
management karta pro vzdálenou správu
Řadič disků SAS minimálně 2 GB FBWC
Zdroj 2x 750 W
Síťový adaptér 4x1000 Mbps + 2x10Gbps
Minimálně 4x USB 3.0
Záruka – podpora na 5 let - garantovanou opravou u zákazníka NBD
Provedení Tower
Šachty pro HDD 12x2,5"
Hardwarový management vzdálené správy musí být kompatibilní se stávajícími servery (Dell PowerEdge) zadavatele a nesmí ovlivnit stávající podporu serverů zadavatele.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</si>
</sst>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34">
    <font>
      <sz val="10"/>
      <name val="Arial CE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0"/>
      <name val="Arial CE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0"/>
      <color rgb="FFFF0000"/>
      <name val="Arial"/>
      <family val="2"/>
    </font>
    <font>
      <b/>
      <sz val="20"/>
      <color theme="0"/>
      <name val="Arial"/>
      <family val="2"/>
    </font>
    <font>
      <b/>
      <sz val="26"/>
      <color theme="0"/>
      <name val="Arial"/>
      <family val="2"/>
    </font>
    <font>
      <sz val="26"/>
      <color theme="0"/>
      <name val="Arial CE"/>
      <family val="2"/>
    </font>
    <font>
      <b/>
      <sz val="26"/>
      <color theme="0"/>
      <name val="Arial CE"/>
      <family val="2"/>
    </font>
    <font>
      <b/>
      <sz val="20"/>
      <color rgb="FFFF0000"/>
      <name val="Arial"/>
      <family val="2"/>
    </font>
    <font>
      <b/>
      <sz val="30"/>
      <color theme="0"/>
      <name val="Arial CE"/>
      <family val="2"/>
    </font>
    <font>
      <b/>
      <sz val="20"/>
      <color indexed="8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sz val="26"/>
      <name val="Calibri"/>
      <family val="2"/>
    </font>
    <font>
      <b/>
      <sz val="26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4" borderId="6" applyNumberFormat="0" applyFont="0" applyAlignment="0" applyProtection="0"/>
    <xf numFmtId="0" fontId="14" fillId="0" borderId="7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8" applyNumberFormat="0" applyAlignment="0" applyProtection="0"/>
    <xf numFmtId="0" fontId="18" fillId="7" borderId="8" applyNumberFormat="0" applyAlignment="0" applyProtection="0"/>
    <xf numFmtId="0" fontId="19" fillId="7" borderId="9" applyNumberFormat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</cellStyleXfs>
  <cellXfs count="48">
    <xf numFmtId="0" fontId="0" fillId="0" borderId="0" xfId="0"/>
    <xf numFmtId="0" fontId="0" fillId="14" borderId="0" xfId="0" applyFill="1"/>
    <xf numFmtId="0" fontId="26" fillId="14" borderId="0" xfId="0" applyFont="1" applyFill="1" applyBorder="1"/>
    <xf numFmtId="0" fontId="4" fillId="14" borderId="0" xfId="0" applyFont="1" applyFill="1" applyBorder="1"/>
    <xf numFmtId="0" fontId="2" fillId="14" borderId="0" xfId="0" applyFont="1" applyFill="1" applyBorder="1"/>
    <xf numFmtId="4" fontId="2" fillId="14" borderId="0" xfId="0" applyNumberFormat="1" applyFont="1" applyFill="1" applyBorder="1"/>
    <xf numFmtId="4" fontId="26" fillId="14" borderId="0" xfId="0" applyNumberFormat="1" applyFont="1" applyFill="1" applyBorder="1"/>
    <xf numFmtId="0" fontId="21" fillId="14" borderId="0" xfId="0" applyFont="1" applyFill="1" applyBorder="1"/>
    <xf numFmtId="0" fontId="0" fillId="0" borderId="0" xfId="0" applyAlignment="1">
      <alignment/>
    </xf>
    <xf numFmtId="0" fontId="3" fillId="0" borderId="0" xfId="0" applyFont="1" applyAlignment="1">
      <alignment/>
    </xf>
    <xf numFmtId="0" fontId="28" fillId="0" borderId="0" xfId="0" applyFont="1" applyFill="1" applyBorder="1"/>
    <xf numFmtId="0" fontId="29" fillId="0" borderId="0" xfId="0" applyFont="1"/>
    <xf numFmtId="0" fontId="29" fillId="0" borderId="0" xfId="0" applyFont="1" applyAlignment="1">
      <alignment horizontal="left"/>
    </xf>
    <xf numFmtId="0" fontId="28" fillId="0" borderId="0" xfId="0" applyFont="1" applyFill="1"/>
    <xf numFmtId="0" fontId="4" fillId="0" borderId="10" xfId="0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5" fillId="15" borderId="10" xfId="0" applyFont="1" applyFill="1" applyBorder="1"/>
    <xf numFmtId="0" fontId="24" fillId="15" borderId="10" xfId="0" applyFont="1" applyFill="1" applyBorder="1"/>
    <xf numFmtId="4" fontId="23" fillId="15" borderId="10" xfId="0" applyNumberFormat="1" applyFont="1" applyFill="1" applyBorder="1"/>
    <xf numFmtId="3" fontId="23" fillId="15" borderId="10" xfId="0" applyNumberFormat="1" applyFont="1" applyFill="1" applyBorder="1"/>
    <xf numFmtId="0" fontId="27" fillId="15" borderId="10" xfId="0" applyFont="1" applyFill="1" applyBorder="1"/>
    <xf numFmtId="4" fontId="27" fillId="15" borderId="10" xfId="0" applyNumberFormat="1" applyFont="1" applyFill="1" applyBorder="1"/>
    <xf numFmtId="0" fontId="22" fillId="15" borderId="11" xfId="0" applyFont="1" applyFill="1" applyBorder="1" applyAlignment="1">
      <alignment wrapText="1"/>
    </xf>
    <xf numFmtId="0" fontId="22" fillId="15" borderId="11" xfId="0" applyFont="1" applyFill="1" applyBorder="1"/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2" fillId="0" borderId="0" xfId="0" applyFont="1"/>
    <xf numFmtId="0" fontId="30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2" fillId="15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0" fillId="0" borderId="0" xfId="0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Poznámka" xfId="28"/>
    <cellStyle name="Propojená buňka" xfId="29"/>
    <cellStyle name="Správně" xfId="30"/>
    <cellStyle name="Text upozornění" xfId="31"/>
    <cellStyle name="Vstup" xfId="32"/>
    <cellStyle name="Výpočet" xfId="33"/>
    <cellStyle name="Výstup" xfId="34"/>
    <cellStyle name="Vysvětlující text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view="pageBreakPreview" zoomScale="60" workbookViewId="0" topLeftCell="A13">
      <selection activeCell="A17" sqref="A17:E17"/>
    </sheetView>
  </sheetViews>
  <sheetFormatPr defaultColWidth="8.75390625" defaultRowHeight="12.75" customHeight="1"/>
  <cols>
    <col min="1" max="1" width="36.625" style="0" customWidth="1"/>
    <col min="2" max="2" width="27.75390625" style="0" customWidth="1"/>
    <col min="3" max="3" width="52.125" style="0" customWidth="1"/>
    <col min="4" max="4" width="31.375" style="0" customWidth="1"/>
    <col min="5" max="5" width="22.375" style="0" customWidth="1"/>
    <col min="6" max="6" width="13.625" style="0" customWidth="1"/>
    <col min="7" max="7" width="27.875" style="0" customWidth="1"/>
    <col min="8" max="8" width="29.625" style="0" customWidth="1"/>
    <col min="9" max="9" width="31.125" style="0" customWidth="1"/>
    <col min="10" max="10" width="13.375" style="0" customWidth="1"/>
    <col min="11" max="11" width="35.125" style="0" customWidth="1"/>
  </cols>
  <sheetData>
    <row r="2" spans="1:10" ht="61.5" customHeight="1">
      <c r="A2" s="34" t="s">
        <v>13</v>
      </c>
      <c r="B2" s="34"/>
      <c r="C2" s="34"/>
      <c r="D2" s="34"/>
      <c r="E2" s="9"/>
      <c r="F2" s="9"/>
      <c r="G2" s="9"/>
      <c r="H2" s="9"/>
      <c r="I2" s="8"/>
      <c r="J2" s="8"/>
    </row>
    <row r="3" spans="1:10" ht="48.75" customHeight="1">
      <c r="A3" s="10" t="s">
        <v>7</v>
      </c>
      <c r="B3" s="11" t="s">
        <v>30</v>
      </c>
      <c r="C3" s="9"/>
      <c r="D3" s="9"/>
      <c r="E3" s="9"/>
      <c r="F3" s="9"/>
      <c r="G3" s="9"/>
      <c r="H3" s="9"/>
      <c r="I3" s="8"/>
      <c r="J3" s="8"/>
    </row>
    <row r="4" spans="1:10" ht="49.5" customHeight="1">
      <c r="A4" s="10" t="s">
        <v>8</v>
      </c>
      <c r="B4" s="43" t="s">
        <v>31</v>
      </c>
      <c r="C4" s="44"/>
      <c r="D4" s="9"/>
      <c r="E4" s="9"/>
      <c r="F4" s="9"/>
      <c r="G4" s="9"/>
      <c r="H4" s="9"/>
      <c r="I4" s="8"/>
      <c r="J4" s="8"/>
    </row>
    <row r="5" spans="1:10" ht="32.25" customHeight="1">
      <c r="A5" s="10" t="s">
        <v>3</v>
      </c>
      <c r="B5" s="12">
        <v>49276433</v>
      </c>
      <c r="C5" s="9"/>
      <c r="D5" s="9"/>
      <c r="E5" s="9"/>
      <c r="F5" s="9"/>
      <c r="G5" s="9"/>
      <c r="H5" s="9"/>
      <c r="I5" s="8"/>
      <c r="J5" s="8"/>
    </row>
    <row r="6" spans="1:10" ht="35.25" customHeight="1">
      <c r="A6" s="13" t="s">
        <v>9</v>
      </c>
      <c r="B6" s="33" t="s">
        <v>32</v>
      </c>
      <c r="C6" s="9"/>
      <c r="D6" s="9"/>
      <c r="E6" s="9"/>
      <c r="F6" s="9"/>
      <c r="G6" s="9"/>
      <c r="H6" s="9"/>
      <c r="I6" s="8"/>
      <c r="J6" s="8"/>
    </row>
    <row r="7" spans="1:10" ht="35.1" customHeight="1">
      <c r="A7" s="9"/>
      <c r="B7" s="9"/>
      <c r="C7" s="9"/>
      <c r="D7" s="9"/>
      <c r="E7" s="9"/>
      <c r="F7" s="9"/>
      <c r="G7" s="9"/>
      <c r="H7" s="9"/>
      <c r="I7" s="8"/>
      <c r="J7" s="8"/>
    </row>
    <row r="8" spans="1:10" ht="35.1" customHeight="1">
      <c r="A8" s="13" t="s">
        <v>10</v>
      </c>
      <c r="B8" s="9"/>
      <c r="C8" s="9"/>
      <c r="D8" s="9"/>
      <c r="E8" s="9"/>
      <c r="F8" s="9"/>
      <c r="G8" s="9"/>
      <c r="H8" s="9"/>
      <c r="I8" s="8"/>
      <c r="J8" s="8"/>
    </row>
    <row r="9" spans="1:10" ht="35.1" customHeight="1">
      <c r="A9" s="13" t="s">
        <v>8</v>
      </c>
      <c r="B9" s="9"/>
      <c r="C9" s="9"/>
      <c r="D9" s="9"/>
      <c r="E9" s="9"/>
      <c r="F9" s="9"/>
      <c r="G9" s="9"/>
      <c r="H9" s="9"/>
      <c r="I9" s="8"/>
      <c r="J9" s="8"/>
    </row>
    <row r="10" spans="1:10" ht="35.1" customHeight="1">
      <c r="A10" s="13" t="s">
        <v>3</v>
      </c>
      <c r="B10" s="9"/>
      <c r="C10" s="9"/>
      <c r="D10" s="9"/>
      <c r="E10" s="9"/>
      <c r="F10" s="9"/>
      <c r="G10" s="9"/>
      <c r="H10" s="9"/>
      <c r="I10" s="8"/>
      <c r="J10" s="8"/>
    </row>
    <row r="11" spans="1:10" ht="35.1" customHeight="1">
      <c r="A11" s="13" t="s">
        <v>11</v>
      </c>
      <c r="B11" s="9"/>
      <c r="C11" s="9"/>
      <c r="D11" s="9"/>
      <c r="E11" s="9"/>
      <c r="F11" s="9"/>
      <c r="H11" s="9"/>
      <c r="I11" s="8"/>
      <c r="J11" s="8"/>
    </row>
    <row r="12" spans="1:10" ht="35.1" customHeight="1">
      <c r="A12" s="13"/>
      <c r="B12" s="9"/>
      <c r="C12" s="9"/>
      <c r="D12" s="9"/>
      <c r="E12" s="9"/>
      <c r="F12" s="9"/>
      <c r="G12" s="18"/>
      <c r="H12" s="9"/>
      <c r="I12" s="8"/>
      <c r="J12" s="8"/>
    </row>
    <row r="13" spans="1:10" ht="35.1" customHeight="1">
      <c r="A13" s="13" t="s">
        <v>12</v>
      </c>
      <c r="B13" s="9"/>
      <c r="C13" s="9"/>
      <c r="D13" s="9"/>
      <c r="E13" s="9"/>
      <c r="F13" s="9"/>
      <c r="G13" s="18" t="s">
        <v>14</v>
      </c>
      <c r="H13" s="9"/>
      <c r="I13" s="8"/>
      <c r="J13" s="8"/>
    </row>
    <row r="14" spans="1:10" ht="35.1" customHeight="1">
      <c r="A14" s="18" t="s">
        <v>16</v>
      </c>
      <c r="B14" s="9"/>
      <c r="C14" s="9"/>
      <c r="D14" s="9"/>
      <c r="E14" s="9"/>
      <c r="F14" s="9"/>
      <c r="G14" s="18" t="s">
        <v>15</v>
      </c>
      <c r="H14" s="9"/>
      <c r="I14" s="8"/>
      <c r="J14" s="8"/>
    </row>
    <row r="15" spans="1:11" s="1" customFormat="1" ht="29.25" customHeight="1">
      <c r="A15" s="2"/>
      <c r="B15" s="3"/>
      <c r="C15" s="4"/>
      <c r="D15" s="4"/>
      <c r="E15" s="4"/>
      <c r="F15" s="4"/>
      <c r="G15" s="5"/>
      <c r="H15" s="5"/>
      <c r="I15" s="6"/>
      <c r="J15" s="7"/>
      <c r="K15" s="6"/>
    </row>
    <row r="16" spans="1:11" ht="60.75" customHeight="1">
      <c r="A16" s="39" t="s">
        <v>26</v>
      </c>
      <c r="B16" s="40"/>
      <c r="C16" s="40"/>
      <c r="D16" s="40"/>
      <c r="E16" s="41"/>
      <c r="F16" s="27" t="s">
        <v>0</v>
      </c>
      <c r="G16" s="26" t="s">
        <v>19</v>
      </c>
      <c r="H16" s="26" t="s">
        <v>20</v>
      </c>
      <c r="I16" s="26" t="s">
        <v>1</v>
      </c>
      <c r="J16" s="27" t="s">
        <v>2</v>
      </c>
      <c r="K16" s="26" t="s">
        <v>4</v>
      </c>
    </row>
    <row r="17" spans="1:11" ht="409.5" customHeight="1">
      <c r="A17" s="35" t="s">
        <v>33</v>
      </c>
      <c r="B17" s="36"/>
      <c r="C17" s="36"/>
      <c r="D17" s="36"/>
      <c r="E17" s="37"/>
      <c r="F17" s="19">
        <v>1</v>
      </c>
      <c r="G17" s="14"/>
      <c r="H17" s="15"/>
      <c r="I17" s="16"/>
      <c r="J17" s="14"/>
      <c r="K17" s="17"/>
    </row>
    <row r="18" spans="1:11" ht="140.1" customHeight="1">
      <c r="A18" s="38" t="s">
        <v>29</v>
      </c>
      <c r="B18" s="38"/>
      <c r="C18" s="38"/>
      <c r="D18" s="38"/>
      <c r="E18" s="38"/>
      <c r="F18" s="32">
        <v>1</v>
      </c>
      <c r="G18" s="28"/>
      <c r="H18" s="29"/>
      <c r="I18" s="30"/>
      <c r="J18" s="28"/>
      <c r="K18" s="31"/>
    </row>
    <row r="19" spans="1:11" ht="140.1" customHeight="1">
      <c r="A19" s="38" t="s">
        <v>27</v>
      </c>
      <c r="B19" s="38"/>
      <c r="C19" s="38"/>
      <c r="D19" s="38"/>
      <c r="E19" s="38"/>
      <c r="F19" s="19">
        <v>1</v>
      </c>
      <c r="G19" s="14"/>
      <c r="H19" s="15"/>
      <c r="I19" s="16"/>
      <c r="J19" s="14"/>
      <c r="K19" s="17"/>
    </row>
    <row r="20" spans="1:11" ht="36.75" customHeight="1">
      <c r="A20" s="42" t="s">
        <v>25</v>
      </c>
      <c r="B20" s="42"/>
      <c r="C20" s="42"/>
      <c r="D20" s="42"/>
      <c r="E20" s="42"/>
      <c r="F20" s="19">
        <v>2</v>
      </c>
      <c r="G20" s="14"/>
      <c r="H20" s="15"/>
      <c r="I20" s="16"/>
      <c r="J20" s="14"/>
      <c r="K20" s="17"/>
    </row>
    <row r="21" spans="1:11" ht="36.75" customHeight="1">
      <c r="A21" s="42" t="s">
        <v>17</v>
      </c>
      <c r="B21" s="42"/>
      <c r="C21" s="42"/>
      <c r="D21" s="42"/>
      <c r="E21" s="42"/>
      <c r="F21" s="19">
        <v>30</v>
      </c>
      <c r="G21" s="14"/>
      <c r="H21" s="15"/>
      <c r="I21" s="16"/>
      <c r="J21" s="14"/>
      <c r="K21" s="17"/>
    </row>
    <row r="22" spans="1:11" ht="36.75" customHeight="1">
      <c r="A22" s="42" t="s">
        <v>18</v>
      </c>
      <c r="B22" s="42"/>
      <c r="C22" s="42"/>
      <c r="D22" s="42"/>
      <c r="E22" s="42"/>
      <c r="F22" s="19">
        <v>5</v>
      </c>
      <c r="G22" s="14"/>
      <c r="H22" s="15"/>
      <c r="I22" s="16"/>
      <c r="J22" s="14"/>
      <c r="K22" s="17"/>
    </row>
    <row r="23" spans="1:11" ht="36.75" customHeight="1">
      <c r="A23" s="42" t="s">
        <v>28</v>
      </c>
      <c r="B23" s="42"/>
      <c r="C23" s="42"/>
      <c r="D23" s="42"/>
      <c r="E23" s="42"/>
      <c r="F23" s="19">
        <v>1</v>
      </c>
      <c r="G23" s="14"/>
      <c r="H23" s="15"/>
      <c r="I23" s="16"/>
      <c r="J23" s="14"/>
      <c r="K23" s="17"/>
    </row>
    <row r="24" spans="1:11" ht="36.75" customHeight="1">
      <c r="A24" s="45" t="s">
        <v>21</v>
      </c>
      <c r="B24" s="46"/>
      <c r="C24" s="46"/>
      <c r="D24" s="46"/>
      <c r="E24" s="47"/>
      <c r="F24" s="19">
        <v>30</v>
      </c>
      <c r="G24" s="14"/>
      <c r="H24" s="15"/>
      <c r="I24" s="16"/>
      <c r="J24" s="14"/>
      <c r="K24" s="17"/>
    </row>
    <row r="25" spans="1:11" ht="36.75" customHeight="1">
      <c r="A25" s="45" t="s">
        <v>22</v>
      </c>
      <c r="B25" s="46"/>
      <c r="C25" s="46"/>
      <c r="D25" s="46"/>
      <c r="E25" s="47"/>
      <c r="F25" s="19">
        <v>1</v>
      </c>
      <c r="G25" s="14"/>
      <c r="H25" s="15"/>
      <c r="I25" s="16"/>
      <c r="J25" s="14"/>
      <c r="K25" s="17"/>
    </row>
    <row r="26" spans="1:11" ht="36.75" customHeight="1">
      <c r="A26" s="42" t="s">
        <v>23</v>
      </c>
      <c r="B26" s="42"/>
      <c r="C26" s="42"/>
      <c r="D26" s="42"/>
      <c r="E26" s="42"/>
      <c r="F26" s="19">
        <v>1</v>
      </c>
      <c r="G26" s="14"/>
      <c r="H26" s="15"/>
      <c r="I26" s="16"/>
      <c r="J26" s="14"/>
      <c r="K26" s="17"/>
    </row>
    <row r="27" spans="1:11" ht="36.75" customHeight="1">
      <c r="A27" s="42" t="s">
        <v>24</v>
      </c>
      <c r="B27" s="42"/>
      <c r="C27" s="42"/>
      <c r="D27" s="42"/>
      <c r="E27" s="42"/>
      <c r="F27" s="19">
        <v>1</v>
      </c>
      <c r="G27" s="14"/>
      <c r="H27" s="15"/>
      <c r="I27" s="16"/>
      <c r="J27" s="14"/>
      <c r="K27" s="17"/>
    </row>
    <row r="28" spans="1:11" ht="36.75" customHeight="1">
      <c r="A28" s="42"/>
      <c r="B28" s="42"/>
      <c r="C28" s="42"/>
      <c r="D28" s="42"/>
      <c r="E28" s="42"/>
      <c r="F28" s="19"/>
      <c r="G28" s="14"/>
      <c r="H28" s="15"/>
      <c r="I28" s="16"/>
      <c r="J28" s="14"/>
      <c r="K28" s="17"/>
    </row>
    <row r="29" spans="1:11" ht="39.75" customHeight="1">
      <c r="A29" s="20"/>
      <c r="B29" s="21"/>
      <c r="C29" s="21"/>
      <c r="D29" s="21"/>
      <c r="E29" s="21"/>
      <c r="F29" s="21"/>
      <c r="G29" s="21"/>
      <c r="H29" s="21"/>
      <c r="I29" s="22">
        <f>SUM(I16:I28)</f>
        <v>0</v>
      </c>
      <c r="J29" s="23">
        <f>SUM(J16:J17)</f>
        <v>0</v>
      </c>
      <c r="K29" s="22">
        <f>I29*1.21</f>
        <v>0</v>
      </c>
    </row>
    <row r="30" ht="24.75" customHeight="1"/>
    <row r="31" spans="1:3" ht="45" customHeight="1">
      <c r="A31" s="24" t="s">
        <v>5</v>
      </c>
      <c r="B31" s="24"/>
      <c r="C31" s="25">
        <f>I29</f>
        <v>0</v>
      </c>
    </row>
    <row r="32" spans="1:3" ht="45" customHeight="1">
      <c r="A32" s="24" t="s">
        <v>6</v>
      </c>
      <c r="B32" s="24"/>
      <c r="C32" s="25">
        <f>K29</f>
        <v>0</v>
      </c>
    </row>
    <row r="33" ht="45" customHeight="1"/>
    <row r="34" ht="45" customHeight="1"/>
    <row r="35" ht="45" customHeight="1"/>
  </sheetData>
  <mergeCells count="15">
    <mergeCell ref="A2:D2"/>
    <mergeCell ref="A17:E17"/>
    <mergeCell ref="A18:E18"/>
    <mergeCell ref="A16:E16"/>
    <mergeCell ref="A28:E28"/>
    <mergeCell ref="B4:C4"/>
    <mergeCell ref="A27:E27"/>
    <mergeCell ref="A20:E20"/>
    <mergeCell ref="A21:E21"/>
    <mergeCell ref="A22:E22"/>
    <mergeCell ref="A23:E23"/>
    <mergeCell ref="A24:E24"/>
    <mergeCell ref="A19:E19"/>
    <mergeCell ref="A25:E25"/>
    <mergeCell ref="A26:E2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31" r:id="rId1"/>
  <rowBreaks count="1" manualBreakCount="1">
    <brk id="31" max="16383" man="1"/>
  </rowBreaks>
  <colBreaks count="1" manualBreakCount="1">
    <brk id="10" min="1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6ACEB93E831040A5F8D21F08736FC7" ma:contentTypeVersion="12" ma:contentTypeDescription="Vytvoří nový dokument" ma:contentTypeScope="" ma:versionID="140320b34412b72bfee884abfe454621">
  <xsd:schema xmlns:xsd="http://www.w3.org/2001/XMLSchema" xmlns:xs="http://www.w3.org/2001/XMLSchema" xmlns:p="http://schemas.microsoft.com/office/2006/metadata/properties" xmlns:ns2="f141721c-9e78-4eba-aaad-10afd8bd0d3a" xmlns:ns3="e29317a0-29ac-47eb-9037-27bba6ec787b" targetNamespace="http://schemas.microsoft.com/office/2006/metadata/properties" ma:root="true" ma:fieldsID="a56048ae4e710d89c098264c664b91e8" ns2:_="" ns3:_="">
    <xsd:import namespace="f141721c-9e78-4eba-aaad-10afd8bd0d3a"/>
    <xsd:import namespace="e29317a0-29ac-47eb-9037-27bba6ec78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1721c-9e78-4eba-aaad-10afd8bd0d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317a0-29ac-47eb-9037-27bba6ec78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713B7A-055C-4C56-ABC4-9E511D87C0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E5AEE-0D25-4C96-B239-28FB18167FC0}">
  <ds:schemaRefs>
    <ds:schemaRef ds:uri="http://purl.org/dc/elements/1.1/"/>
    <ds:schemaRef ds:uri="http://schemas.microsoft.com/office/2006/documentManagement/types"/>
    <ds:schemaRef ds:uri="f141721c-9e78-4eba-aaad-10afd8bd0d3a"/>
    <ds:schemaRef ds:uri="http://purl.org/dc/terms/"/>
    <ds:schemaRef ds:uri="e29317a0-29ac-47eb-9037-27bba6ec787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01C260-4B3D-45FB-982E-E3900072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1721c-9e78-4eba-aaad-10afd8bd0d3a"/>
    <ds:schemaRef ds:uri="e29317a0-29ac-47eb-9037-27bba6ec7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Dvořáková</dc:creator>
  <cp:keywords/>
  <dc:description/>
  <cp:lastModifiedBy>Irena Benková</cp:lastModifiedBy>
  <cp:lastPrinted>2020-12-21T09:44:37Z</cp:lastPrinted>
  <dcterms:created xsi:type="dcterms:W3CDTF">2015-06-16T08:40:37Z</dcterms:created>
  <dcterms:modified xsi:type="dcterms:W3CDTF">2021-01-07T10:40:20Z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0x0101002E6ACEB93E831040A5F8D21F08736FC7</vt:lpwstr>
  </property>
</Properties>
</file>