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Krycí list" sheetId="1" r:id="rId1"/>
    <sheet name="Cenová kalkulace" sheetId="2" r:id="rId2"/>
  </sheets>
  <definedNames>
    <definedName name="_xlnm.Print_Area" localSheetId="1">'Cenová kalkulace'!$A$1:$G$16</definedName>
  </definedNames>
  <calcPr calcId="162913"/>
</workbook>
</file>

<file path=xl/sharedStrings.xml><?xml version="1.0" encoding="utf-8"?>
<sst xmlns="http://schemas.openxmlformats.org/spreadsheetml/2006/main" count="70" uniqueCount="60">
  <si>
    <t>Příloha č. 1D</t>
  </si>
  <si>
    <t>KRYCÍ LIST NABÍDKY</t>
  </si>
  <si>
    <t>1.   Veřejná zakázka malého rozsahu</t>
  </si>
  <si>
    <t>Název zakázky:</t>
  </si>
  <si>
    <t>VZMR: "Vybavení školy technikou, pořízení nových technologií - Gymnázium Jana Palacha, Mělník, Pod Vrchem 3421"</t>
  </si>
  <si>
    <t>část D „Dodávka dataprojektorů"</t>
  </si>
  <si>
    <t>2.  Základní identifikační údaje</t>
  </si>
  <si>
    <t>2.1.  Zadavatel</t>
  </si>
  <si>
    <t xml:space="preserve">Název: </t>
  </si>
  <si>
    <t>Gymnázium Jana Palacha, Mělník, Pod Vrchem 3421</t>
  </si>
  <si>
    <t xml:space="preserve">Sídlo: </t>
  </si>
  <si>
    <t>Pod Vrchem 3421, 276 01 Mělník</t>
  </si>
  <si>
    <t xml:space="preserve">IČ:  </t>
  </si>
  <si>
    <t>DIČ:</t>
  </si>
  <si>
    <t>CZ49518917</t>
  </si>
  <si>
    <t xml:space="preserve">Osoba oprávněná jednat jménem zadavatele: </t>
  </si>
  <si>
    <t>PhDr. Ilona Němcová, ředitelka příspěvkové organizace</t>
  </si>
  <si>
    <t xml:space="preserve">Kontaktní osoba:  </t>
  </si>
  <si>
    <t>PhDr. Ilona Němcová</t>
  </si>
  <si>
    <t xml:space="preserve">Tel./fax: </t>
  </si>
  <si>
    <t>420 315 648 063</t>
  </si>
  <si>
    <t xml:space="preserve">E-mail:  </t>
  </si>
  <si>
    <t>ilona.nemcova@gjp-me.cz</t>
  </si>
  <si>
    <t>2.2.  Uchazeč</t>
  </si>
  <si>
    <t>Sídlo/místo podnikání: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</si>
  <si>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</si>
  <si>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</si>
  <si>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</si>
  <si>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</si>
  <si>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</si>
  <si>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3.  Nabídková cena </t>
  </si>
  <si>
    <t>Cena celkem bez DPH:</t>
  </si>
  <si>
    <t>Samostatně DPH (sazba 15 %):</t>
  </si>
  <si>
    <t>Samostatně DPH
(sazba 21 %):</t>
  </si>
  <si>
    <t>Cena celkem včetně DPH:</t>
  </si>
  <si>
    <t xml:space="preserve">4. Měna, ve které je nabídková cena v bodu 3. uvedena </t>
  </si>
  <si>
    <t xml:space="preserve">CZK </t>
  </si>
  <si>
    <t>5. Oprávněná osoba za uchazeče jednat</t>
  </si>
  <si>
    <t>Podpis oprávněné osoby</t>
  </si>
  <si>
    <t xml:space="preserve">Titul, jméno, příjmení      </t>
  </si>
  <si>
    <t>Funkce</t>
  </si>
  <si>
    <t>Cenová kalkulace</t>
  </si>
  <si>
    <t xml:space="preserve">VZMR: "Vybavení školy technikou, pořízení nových technologií - Gymnázium Jana Palacha, Mělník, Pod Vrchem 3421"                                                                                                                                                                                           </t>
  </si>
  <si>
    <t>Položkový rozpočet</t>
  </si>
  <si>
    <t>Poř. č.</t>
  </si>
  <si>
    <t>Název</t>
  </si>
  <si>
    <t>Jednotka</t>
  </si>
  <si>
    <t>Množství</t>
  </si>
  <si>
    <t>Jednotková cena</t>
  </si>
  <si>
    <t>Celkem bez DPH</t>
  </si>
  <si>
    <t>Celkem s DPH</t>
  </si>
  <si>
    <t>dataprojektor (včetně montáže a zapojení)</t>
  </si>
  <si>
    <t>ks</t>
  </si>
  <si>
    <t>stropní držák</t>
  </si>
  <si>
    <t>zdrojový kabel</t>
  </si>
  <si>
    <t>HDMI kabel</t>
  </si>
  <si>
    <t>adaptér WiDi</t>
  </si>
  <si>
    <t xml:space="preserve">CELKEM bez DPH </t>
  </si>
  <si>
    <t>DPH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</si>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</sst>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Kč-405]"/>
  </numFmts>
  <fonts count="12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rgb="FF0000FF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0" borderId="0" xfId="0" applyFont="1"/>
    <xf numFmtId="0" fontId="9" fillId="0" borderId="0" xfId="0" applyFont="1" applyAlignment="1">
      <alignment/>
    </xf>
    <xf numFmtId="0" fontId="10" fillId="0" borderId="0" xfId="0" applyFont="1"/>
    <xf numFmtId="0" fontId="8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/>
    <xf numFmtId="0" fontId="4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0" fontId="11" fillId="0" borderId="0" xfId="0" applyFont="1" applyAlignment="1">
      <alignment/>
    </xf>
    <xf numFmtId="0" fontId="10" fillId="0" borderId="0" xfId="0" applyFont="1"/>
    <xf numFmtId="164" fontId="10" fillId="0" borderId="0" xfId="0" applyNumberFormat="1" applyFont="1"/>
    <xf numFmtId="0" fontId="6" fillId="0" borderId="6" xfId="0" applyFont="1" applyBorder="1" applyAlignment="1">
      <alignment horizontal="left" vertical="center" wrapText="1"/>
    </xf>
    <xf numFmtId="0" fontId="4" fillId="0" borderId="7" xfId="0" applyFont="1" applyBorder="1"/>
    <xf numFmtId="0" fontId="4" fillId="0" borderId="8" xfId="0" applyFont="1" applyBorder="1"/>
    <xf numFmtId="0" fontId="6" fillId="0" borderId="9" xfId="0" applyFont="1" applyBorder="1" applyAlignment="1">
      <alignment horizontal="center" vertical="center"/>
    </xf>
    <xf numFmtId="0" fontId="4" fillId="0" borderId="10" xfId="0" applyFont="1" applyBorder="1"/>
    <xf numFmtId="0" fontId="5" fillId="3" borderId="11" xfId="0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13" xfId="0" applyFont="1" applyBorder="1"/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/>
    <xf numFmtId="0" fontId="4" fillId="0" borderId="16" xfId="0" applyFont="1" applyBorder="1"/>
    <xf numFmtId="0" fontId="6" fillId="0" borderId="17" xfId="0" applyFont="1" applyBorder="1" applyAlignment="1">
      <alignment horizontal="left" vertical="center" wrapText="1"/>
    </xf>
    <xf numFmtId="0" fontId="4" fillId="0" borderId="18" xfId="0" applyFont="1" applyBorder="1"/>
    <xf numFmtId="0" fontId="4" fillId="0" borderId="19" xfId="0" applyFont="1" applyBorder="1"/>
    <xf numFmtId="0" fontId="5" fillId="3" borderId="11" xfId="0" applyFont="1" applyFill="1" applyBorder="1" applyAlignment="1">
      <alignment horizontal="left"/>
    </xf>
    <xf numFmtId="0" fontId="6" fillId="0" borderId="20" xfId="0" applyFont="1" applyBorder="1" applyAlignment="1">
      <alignment horizontal="left" vertical="center" wrapText="1"/>
    </xf>
    <xf numFmtId="0" fontId="4" fillId="0" borderId="21" xfId="0" applyFont="1" applyBorder="1"/>
    <xf numFmtId="0" fontId="4" fillId="0" borderId="22" xfId="0" applyFont="1" applyBorder="1"/>
    <xf numFmtId="0" fontId="6" fillId="0" borderId="23" xfId="0" applyFont="1" applyBorder="1" applyAlignment="1">
      <alignment horizontal="left" vertical="center" wrapText="1"/>
    </xf>
    <xf numFmtId="0" fontId="4" fillId="0" borderId="24" xfId="0" applyFont="1" applyBorder="1"/>
    <xf numFmtId="0" fontId="4" fillId="0" borderId="25" xfId="0" applyFont="1" applyBorder="1"/>
    <xf numFmtId="49" fontId="6" fillId="0" borderId="17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/>
    <xf numFmtId="0" fontId="4" fillId="0" borderId="0" xfId="0" applyFont="1" applyBorder="1"/>
    <xf numFmtId="0" fontId="0" fillId="0" borderId="0" xfId="0" applyFont="1" applyAlignment="1">
      <alignment/>
    </xf>
    <xf numFmtId="0" fontId="4" fillId="0" borderId="0" xfId="0" applyFont="1" applyBorder="1"/>
    <xf numFmtId="0" fontId="4" fillId="0" borderId="15" xfId="0" applyFont="1" applyBorder="1"/>
    <xf numFmtId="0" fontId="4" fillId="0" borderId="15" xfId="0" applyFont="1" applyBorder="1"/>
    <xf numFmtId="0" fontId="5" fillId="3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4" fillId="0" borderId="3" xfId="0" applyFont="1" applyBorder="1"/>
    <xf numFmtId="0" fontId="5" fillId="0" borderId="26" xfId="0" applyFont="1" applyBorder="1" applyAlignment="1">
      <alignment horizontal="left" vertical="center" wrapText="1"/>
    </xf>
    <xf numFmtId="0" fontId="4" fillId="0" borderId="27" xfId="0" applyFont="1" applyBorder="1"/>
    <xf numFmtId="0" fontId="4" fillId="0" borderId="28" xfId="0" applyFont="1" applyBorder="1"/>
    <xf numFmtId="0" fontId="5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1238250</xdr:colOff>
      <xdr:row>42</xdr:row>
      <xdr:rowOff>352425</xdr:rowOff>
    </xdr:from>
    <xdr:ext cx="5724525" cy="942975"/>
    <xdr:pic>
      <xdr:nvPicPr>
        <xdr:cNvPr id="2" name="image1.png" title="Obrázek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9239250"/>
          <a:ext cx="5724525" cy="942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ona.nemcova@gjp-me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 topLeftCell="A1"/>
  </sheetViews>
  <sheetFormatPr defaultColWidth="12.625" defaultRowHeight="15" customHeight="1"/>
  <cols>
    <col min="1" max="1" width="32.625" style="0" customWidth="1"/>
    <col min="2" max="2" width="26.25390625" style="0" customWidth="1"/>
    <col min="3" max="4" width="25.125" style="0" customWidth="1"/>
    <col min="5" max="26" width="7.625" style="0" customWidth="1"/>
  </cols>
  <sheetData>
    <row r="1" spans="1:4" ht="15.75">
      <c r="A1" s="1" t="s">
        <v>0</v>
      </c>
      <c r="B1" s="2"/>
      <c r="C1" s="2"/>
      <c r="D1" s="2"/>
    </row>
    <row r="2" spans="1:4" ht="14.25">
      <c r="A2" s="50" t="s">
        <v>1</v>
      </c>
      <c r="B2" s="51"/>
      <c r="C2" s="51"/>
      <c r="D2" s="52"/>
    </row>
    <row r="3" spans="1:4" ht="14.25">
      <c r="A3" s="53"/>
      <c r="B3" s="54"/>
      <c r="C3" s="54"/>
      <c r="D3" s="55"/>
    </row>
    <row r="4" spans="1:4" ht="6.75" customHeight="1">
      <c r="A4" s="56"/>
      <c r="B4" s="36"/>
      <c r="C4" s="36"/>
      <c r="D4" s="57"/>
    </row>
    <row r="5" spans="1:4" ht="14.25">
      <c r="A5" s="58" t="s">
        <v>2</v>
      </c>
      <c r="B5" s="33"/>
      <c r="C5" s="33"/>
      <c r="D5" s="34"/>
    </row>
    <row r="6" spans="1:4" ht="33" customHeight="1">
      <c r="A6" s="59" t="s">
        <v>3</v>
      </c>
      <c r="B6" s="61" t="s">
        <v>4</v>
      </c>
      <c r="C6" s="62"/>
      <c r="D6" s="63"/>
    </row>
    <row r="7" spans="1:4" ht="14.25">
      <c r="A7" s="60"/>
      <c r="B7" s="64" t="s">
        <v>5</v>
      </c>
      <c r="C7" s="36"/>
      <c r="D7" s="37"/>
    </row>
    <row r="8" spans="1:4" ht="14.25">
      <c r="A8" s="32" t="s">
        <v>6</v>
      </c>
      <c r="B8" s="33"/>
      <c r="C8" s="33"/>
      <c r="D8" s="34"/>
    </row>
    <row r="9" spans="1:4" ht="14.25">
      <c r="A9" s="41" t="s">
        <v>7</v>
      </c>
      <c r="B9" s="33"/>
      <c r="C9" s="33"/>
      <c r="D9" s="34"/>
    </row>
    <row r="10" spans="1:4" ht="15.75" customHeight="1">
      <c r="A10" s="3" t="s">
        <v>8</v>
      </c>
      <c r="B10" s="42" t="s">
        <v>9</v>
      </c>
      <c r="C10" s="43"/>
      <c r="D10" s="44"/>
    </row>
    <row r="11" spans="1:4" ht="15.75" customHeight="1">
      <c r="A11" s="4" t="s">
        <v>10</v>
      </c>
      <c r="B11" s="38" t="s">
        <v>11</v>
      </c>
      <c r="C11" s="39"/>
      <c r="D11" s="40"/>
    </row>
    <row r="12" spans="1:4" ht="15.75" customHeight="1">
      <c r="A12" s="5" t="s">
        <v>12</v>
      </c>
      <c r="B12" s="38">
        <v>49518917</v>
      </c>
      <c r="C12" s="39"/>
      <c r="D12" s="40"/>
    </row>
    <row r="13" spans="1:4" ht="15.75" customHeight="1">
      <c r="A13" s="5" t="s">
        <v>13</v>
      </c>
      <c r="B13" s="38" t="s">
        <v>14</v>
      </c>
      <c r="C13" s="39"/>
      <c r="D13" s="40"/>
    </row>
    <row r="14" spans="1:4" ht="25.5">
      <c r="A14" s="6" t="s">
        <v>15</v>
      </c>
      <c r="B14" s="38" t="s">
        <v>16</v>
      </c>
      <c r="C14" s="39"/>
      <c r="D14" s="40"/>
    </row>
    <row r="15" spans="1:4" ht="14.25">
      <c r="A15" s="4" t="s">
        <v>17</v>
      </c>
      <c r="B15" s="38" t="s">
        <v>18</v>
      </c>
      <c r="C15" s="39"/>
      <c r="D15" s="40"/>
    </row>
    <row r="16" spans="1:4" ht="14.25">
      <c r="A16" s="7" t="s">
        <v>19</v>
      </c>
      <c r="B16" s="48" t="s">
        <v>20</v>
      </c>
      <c r="C16" s="39"/>
      <c r="D16" s="40"/>
    </row>
    <row r="17" spans="1:4" ht="14.25">
      <c r="A17" s="4" t="s">
        <v>21</v>
      </c>
      <c r="B17" s="49" t="s">
        <v>22</v>
      </c>
      <c r="C17" s="39"/>
      <c r="D17" s="40"/>
    </row>
    <row r="18" spans="1:4" ht="14.25">
      <c r="A18" s="41" t="s">
        <v>23</v>
      </c>
      <c r="B18" s="33"/>
      <c r="C18" s="33"/>
      <c r="D18" s="34"/>
    </row>
    <row r="19" spans="1:4" ht="14.25">
      <c r="A19" s="3" t="s">
        <v>8</v>
      </c>
      <c r="B19" s="42"/>
      <c r="C19" s="43"/>
      <c r="D19" s="44"/>
    </row>
    <row r="20" spans="1:4" ht="14.25">
      <c r="A20" s="4" t="s">
        <v>24</v>
      </c>
      <c r="B20" s="45"/>
      <c r="C20" s="46"/>
      <c r="D20" s="47"/>
    </row>
    <row r="21" spans="1:4" ht="14.25">
      <c r="A21" s="4" t="s">
        <v>25</v>
      </c>
      <c r="B21" s="45"/>
      <c r="C21" s="46"/>
      <c r="D21" s="47"/>
    </row>
    <row r="22" spans="1:4" ht="15.75" customHeight="1">
      <c r="A22" s="4" t="s">
        <v>26</v>
      </c>
      <c r="B22" s="45"/>
      <c r="C22" s="46"/>
      <c r="D22" s="47"/>
    </row>
    <row r="23" spans="1:4" ht="15.75" customHeight="1">
      <c r="A23" s="4" t="s">
        <v>12</v>
      </c>
      <c r="B23" s="38"/>
      <c r="C23" s="39"/>
      <c r="D23" s="40"/>
    </row>
    <row r="24" spans="1:4" ht="15.75" customHeight="1">
      <c r="A24" s="4" t="s">
        <v>27</v>
      </c>
      <c r="B24" s="38"/>
      <c r="C24" s="39"/>
      <c r="D24" s="40"/>
    </row>
    <row r="25" spans="1:4" ht="15.75" customHeight="1">
      <c r="A25" s="4" t="s">
        <v>28</v>
      </c>
      <c r="B25" s="38"/>
      <c r="C25" s="39"/>
      <c r="D25" s="40"/>
    </row>
    <row r="26" spans="1:4" ht="15.75" customHeight="1">
      <c r="A26" s="4" t="s">
        <v>29</v>
      </c>
      <c r="B26" s="38"/>
      <c r="C26" s="39"/>
      <c r="D26" s="40"/>
    </row>
    <row r="27" spans="1:4" ht="15.75" customHeight="1">
      <c r="A27" s="4" t="s">
        <v>17</v>
      </c>
      <c r="B27" s="38"/>
      <c r="C27" s="39"/>
      <c r="D27" s="40"/>
    </row>
    <row r="28" spans="1:4" ht="15.75" customHeight="1">
      <c r="A28" s="7" t="s">
        <v>19</v>
      </c>
      <c r="B28" s="38"/>
      <c r="C28" s="39"/>
      <c r="D28" s="40"/>
    </row>
    <row r="29" spans="1:4" ht="15.75" customHeight="1">
      <c r="A29" s="4" t="s">
        <v>21</v>
      </c>
      <c r="B29" s="38"/>
      <c r="C29" s="39"/>
      <c r="D29" s="40"/>
    </row>
    <row r="30" spans="1:4" ht="15.75" customHeight="1">
      <c r="A30" s="32" t="s">
        <v>30</v>
      </c>
      <c r="B30" s="33"/>
      <c r="C30" s="33"/>
      <c r="D30" s="34"/>
    </row>
    <row r="31" spans="1:4" ht="31.5" customHeight="1">
      <c r="A31" s="8" t="s">
        <v>31</v>
      </c>
      <c r="B31" s="9" t="s">
        <v>32</v>
      </c>
      <c r="C31" s="10" t="s">
        <v>33</v>
      </c>
      <c r="D31" s="8" t="s">
        <v>34</v>
      </c>
    </row>
    <row r="32" spans="1:4" ht="15.75" customHeight="1">
      <c r="A32" s="30"/>
      <c r="B32" s="30"/>
      <c r="C32" s="30"/>
      <c r="D32" s="30"/>
    </row>
    <row r="33" spans="1:4" ht="15.75" customHeight="1">
      <c r="A33" s="31"/>
      <c r="B33" s="31"/>
      <c r="C33" s="31"/>
      <c r="D33" s="31"/>
    </row>
    <row r="34" spans="1:4" ht="15.75" customHeight="1">
      <c r="A34" s="31"/>
      <c r="B34" s="31"/>
      <c r="C34" s="31"/>
      <c r="D34" s="31"/>
    </row>
    <row r="35" spans="1:4" ht="15.75" customHeight="1">
      <c r="A35" s="31"/>
      <c r="B35" s="31"/>
      <c r="C35" s="31"/>
      <c r="D35" s="31"/>
    </row>
    <row r="36" spans="1:4" ht="15.75" customHeight="1">
      <c r="A36" s="31"/>
      <c r="B36" s="31"/>
      <c r="C36" s="31"/>
      <c r="D36" s="31"/>
    </row>
    <row r="37" spans="1:4" ht="15.75" customHeight="1">
      <c r="A37" s="31"/>
      <c r="B37" s="31"/>
      <c r="C37" s="31"/>
      <c r="D37" s="31"/>
    </row>
    <row r="38" spans="1:4" ht="15.75" customHeight="1">
      <c r="A38" s="32" t="s">
        <v>35</v>
      </c>
      <c r="B38" s="33"/>
      <c r="C38" s="33"/>
      <c r="D38" s="34"/>
    </row>
    <row r="39" spans="1:4" ht="15.75" customHeight="1">
      <c r="A39" s="35" t="s">
        <v>36</v>
      </c>
      <c r="B39" s="36"/>
      <c r="C39" s="36"/>
      <c r="D39" s="37"/>
    </row>
    <row r="40" spans="1:4" ht="15.75" customHeight="1">
      <c r="A40" s="32" t="s">
        <v>37</v>
      </c>
      <c r="B40" s="33"/>
      <c r="C40" s="33"/>
      <c r="D40" s="34"/>
    </row>
    <row r="41" spans="1:4" ht="27.75" customHeight="1">
      <c r="A41" s="11" t="s">
        <v>38</v>
      </c>
      <c r="B41" s="38"/>
      <c r="C41" s="39"/>
      <c r="D41" s="40"/>
    </row>
    <row r="42" spans="1:4" ht="27.75" customHeight="1">
      <c r="A42" s="6" t="s">
        <v>39</v>
      </c>
      <c r="B42" s="38"/>
      <c r="C42" s="39"/>
      <c r="D42" s="40"/>
    </row>
    <row r="43" spans="1:4" ht="27.75" customHeight="1">
      <c r="A43" s="12" t="s">
        <v>40</v>
      </c>
      <c r="B43" s="27"/>
      <c r="C43" s="28"/>
      <c r="D43" s="29"/>
    </row>
    <row r="44" spans="1:4" ht="15.75" customHeight="1">
      <c r="A44" s="13"/>
      <c r="B44" s="13"/>
      <c r="C44" s="13"/>
      <c r="D44" s="13"/>
    </row>
    <row r="45" spans="1:4" ht="15.75" customHeight="1">
      <c r="A45" s="13"/>
      <c r="B45" s="13"/>
      <c r="C45" s="13"/>
      <c r="D45" s="13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8">
    <mergeCell ref="A2:D4"/>
    <mergeCell ref="A5:D5"/>
    <mergeCell ref="A6:A7"/>
    <mergeCell ref="B6:D6"/>
    <mergeCell ref="B7:D7"/>
    <mergeCell ref="A8:D8"/>
    <mergeCell ref="A9:D9"/>
    <mergeCell ref="B10:D10"/>
    <mergeCell ref="B11:D11"/>
    <mergeCell ref="B12:D12"/>
    <mergeCell ref="B13:D13"/>
    <mergeCell ref="B14:D14"/>
    <mergeCell ref="B15:D15"/>
    <mergeCell ref="B16:D16"/>
    <mergeCell ref="B17:D17"/>
    <mergeCell ref="A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30:D30"/>
    <mergeCell ref="B41:D41"/>
    <mergeCell ref="B42:D42"/>
    <mergeCell ref="B43:D43"/>
    <mergeCell ref="A32:A37"/>
    <mergeCell ref="B32:B37"/>
    <mergeCell ref="C32:C37"/>
    <mergeCell ref="D32:D37"/>
    <mergeCell ref="A38:D38"/>
    <mergeCell ref="A39:D39"/>
    <mergeCell ref="A40:D40"/>
  </mergeCells>
  <hyperlinks>
    <hyperlink ref="B17" r:id="rId1" display="mailto:ilona.nemcova@gjp-me.cz"/>
  </hyperlinks>
  <printOptions/>
  <pageMargins left="0.7" right="0.7" top="0.787401575" bottom="0.787401575" header="0" footer="0"/>
  <pageSetup horizontalDpi="600" verticalDpi="600" orientation="portrait" paperSize="9" scale="7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 topLeftCell="A1">
      <selection activeCell="A1" sqref="A1:F1"/>
    </sheetView>
  </sheetViews>
  <sheetFormatPr defaultColWidth="12.625" defaultRowHeight="15" customHeight="1"/>
  <cols>
    <col min="1" max="1" width="11.25390625" style="0" customWidth="1"/>
    <col min="2" max="2" width="71.375" style="0" customWidth="1"/>
    <col min="3" max="4" width="9.375" style="0" customWidth="1"/>
    <col min="5" max="5" width="10.25390625" style="0" customWidth="1"/>
    <col min="6" max="7" width="9.375" style="0" customWidth="1"/>
    <col min="8" max="26" width="7.625" style="0" customWidth="1"/>
  </cols>
  <sheetData>
    <row r="1" spans="1:6" ht="15.75">
      <c r="A1" s="65" t="s">
        <v>41</v>
      </c>
      <c r="B1" s="54"/>
      <c r="C1" s="54"/>
      <c r="D1" s="54"/>
      <c r="E1" s="54"/>
      <c r="F1" s="54"/>
    </row>
    <row r="3" ht="15">
      <c r="A3" s="14" t="s">
        <v>42</v>
      </c>
    </row>
    <row r="4" ht="15">
      <c r="A4" s="14" t="s">
        <v>5</v>
      </c>
    </row>
    <row r="5" ht="15">
      <c r="A5" s="15"/>
    </row>
    <row r="6" ht="15.75">
      <c r="A6" s="16" t="s">
        <v>43</v>
      </c>
    </row>
    <row r="7" spans="1:7" ht="31.5" customHeight="1">
      <c r="A7" s="17" t="s">
        <v>44</v>
      </c>
      <c r="B7" s="17" t="s">
        <v>45</v>
      </c>
      <c r="C7" s="17" t="s">
        <v>46</v>
      </c>
      <c r="D7" s="17" t="s">
        <v>47</v>
      </c>
      <c r="E7" s="17" t="s">
        <v>48</v>
      </c>
      <c r="F7" s="17" t="s">
        <v>49</v>
      </c>
      <c r="G7" s="17" t="s">
        <v>50</v>
      </c>
    </row>
    <row r="8" spans="1:7" ht="15">
      <c r="A8" s="18">
        <v>1</v>
      </c>
      <c r="B8" s="19" t="s">
        <v>51</v>
      </c>
      <c r="C8" s="20" t="s">
        <v>52</v>
      </c>
      <c r="D8" s="21">
        <v>14</v>
      </c>
      <c r="E8" s="22"/>
      <c r="F8" s="23">
        <f aca="true" t="shared" si="0" ref="F8:F12">D8*E8</f>
        <v>0</v>
      </c>
      <c r="G8" s="23">
        <f aca="true" t="shared" si="1" ref="G8:G12">F8*1.21</f>
        <v>0</v>
      </c>
    </row>
    <row r="9" spans="1:7" ht="15">
      <c r="A9" s="18">
        <v>2</v>
      </c>
      <c r="B9" t="s">
        <v>53</v>
      </c>
      <c r="C9" s="20" t="s">
        <v>52</v>
      </c>
      <c r="D9" s="21">
        <v>14</v>
      </c>
      <c r="E9" s="22"/>
      <c r="F9" s="23">
        <f t="shared" si="0"/>
        <v>0</v>
      </c>
      <c r="G9" s="23">
        <f t="shared" si="1"/>
        <v>0</v>
      </c>
    </row>
    <row r="10" spans="1:7" ht="15">
      <c r="A10" s="18">
        <v>3</v>
      </c>
      <c r="B10" t="s">
        <v>54</v>
      </c>
      <c r="C10" s="20" t="s">
        <v>52</v>
      </c>
      <c r="D10" s="21">
        <v>14</v>
      </c>
      <c r="E10" s="22"/>
      <c r="F10" s="23">
        <f t="shared" si="0"/>
        <v>0</v>
      </c>
      <c r="G10" s="23">
        <f t="shared" si="1"/>
        <v>0</v>
      </c>
    </row>
    <row r="11" spans="1:7" ht="15">
      <c r="A11" s="18">
        <v>4</v>
      </c>
      <c r="B11" t="s">
        <v>55</v>
      </c>
      <c r="C11" s="20" t="s">
        <v>52</v>
      </c>
      <c r="D11" s="21">
        <v>14</v>
      </c>
      <c r="E11" s="24"/>
      <c r="F11" s="23">
        <f t="shared" si="0"/>
        <v>0</v>
      </c>
      <c r="G11" s="23">
        <f t="shared" si="1"/>
        <v>0</v>
      </c>
    </row>
    <row r="12" spans="1:7" ht="15">
      <c r="A12" s="18">
        <v>5</v>
      </c>
      <c r="B12" t="s">
        <v>56</v>
      </c>
      <c r="C12" s="20" t="s">
        <v>52</v>
      </c>
      <c r="D12" s="21">
        <v>14</v>
      </c>
      <c r="E12" s="24"/>
      <c r="F12" s="23">
        <f t="shared" si="0"/>
        <v>0</v>
      </c>
      <c r="G12" s="23">
        <f t="shared" si="1"/>
        <v>0</v>
      </c>
    </row>
    <row r="13" spans="6:7" ht="15.75" customHeight="1">
      <c r="F13" s="22"/>
      <c r="G13" s="22"/>
    </row>
    <row r="14" spans="1:26" ht="15.75" customHeight="1">
      <c r="A14" s="25" t="s">
        <v>57</v>
      </c>
      <c r="B14" s="25"/>
      <c r="C14" s="25"/>
      <c r="D14" s="25"/>
      <c r="E14" s="25"/>
      <c r="F14" s="15"/>
      <c r="G14" s="26">
        <f>SUM(F8:F12)</f>
        <v>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5.75" customHeight="1">
      <c r="A15" s="25" t="s">
        <v>58</v>
      </c>
      <c r="B15" s="25"/>
      <c r="C15" s="25"/>
      <c r="D15" s="25"/>
      <c r="E15" s="25"/>
      <c r="F15" s="15"/>
      <c r="G15" s="26">
        <f>G14/100*21</f>
        <v>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5.75" customHeight="1">
      <c r="A16" s="25" t="s">
        <v>59</v>
      </c>
      <c r="B16" s="25"/>
      <c r="C16" s="25"/>
      <c r="D16" s="25"/>
      <c r="E16" s="25"/>
      <c r="F16" s="15"/>
      <c r="G16" s="26">
        <f>SUM(G8:G12)</f>
        <v>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mergeCells count="1">
    <mergeCell ref="A1:F1"/>
  </mergeCells>
  <printOptions/>
  <pageMargins left="0.7" right="0.7" top="0.787401575" bottom="0.787401575" header="0" footer="0"/>
  <pageSetup horizontalDpi="600" verticalDpi="600" orientation="landscape" scale="86" r:id="rId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Wolfová Markéta</cp:lastModifiedBy>
  <dcterms:modified xsi:type="dcterms:W3CDTF">2020-12-08T10:49:17Z</dcterms:modified>
  <cp:category/>
  <cp:version/>
  <cp:contentType/>
  <cp:contentStatus/>
</cp:coreProperties>
</file>