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0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<sst xmlns="http://schemas.openxmlformats.org/spreadsheetml/2006/main" count="143" uniqueCount="57">
  <si>
    <t>celkem</t>
  </si>
  <si>
    <t>1 roční období</t>
  </si>
  <si>
    <t>Pracovní operace</t>
  </si>
  <si>
    <t>Počet</t>
  </si>
  <si>
    <t>Termín</t>
  </si>
  <si>
    <t>Měrná</t>
  </si>
  <si>
    <t>Poč.jednotek</t>
  </si>
  <si>
    <t>opakování</t>
  </si>
  <si>
    <t>provedení</t>
  </si>
  <si>
    <t>jednotka</t>
  </si>
  <si>
    <t>jednorázově</t>
  </si>
  <si>
    <t>C E L K E M</t>
  </si>
  <si>
    <t>m2</t>
  </si>
  <si>
    <t>II-XI</t>
  </si>
  <si>
    <t>Komunikace mlatové</t>
  </si>
  <si>
    <t>Komunikace dlážděná</t>
  </si>
  <si>
    <t>t</t>
  </si>
  <si>
    <t xml:space="preserve">C E L K E M </t>
  </si>
  <si>
    <t>Cena celkem</t>
  </si>
  <si>
    <t>Cena za</t>
  </si>
  <si>
    <t>jednotku Kč</t>
  </si>
  <si>
    <t>Cena Kč</t>
  </si>
  <si>
    <t>Vyhrabání listí vč. likvidace - rovina</t>
  </si>
  <si>
    <t>II-III / IX - XII</t>
  </si>
  <si>
    <t>III-XI</t>
  </si>
  <si>
    <t>Prořez trávníku rovina</t>
  </si>
  <si>
    <t>II-X</t>
  </si>
  <si>
    <t>Řez růží</t>
  </si>
  <si>
    <t>III</t>
  </si>
  <si>
    <t>ks</t>
  </si>
  <si>
    <t>Trávník parkový - I. třída údržby / záhony</t>
  </si>
  <si>
    <t>Odstranění přerostlého drnu</t>
  </si>
  <si>
    <t>m</t>
  </si>
  <si>
    <t>Vypletí dřevin ve skupinách svah</t>
  </si>
  <si>
    <t>Prořez keřů netrnitých</t>
  </si>
  <si>
    <t>Příplatek za řez do kuželů</t>
  </si>
  <si>
    <t>Vyčištění žlabů a jímek</t>
  </si>
  <si>
    <t>II-XII</t>
  </si>
  <si>
    <t>Vyhrabání trávníku</t>
  </si>
  <si>
    <t>Hnojení trávníku</t>
  </si>
  <si>
    <t>Likvidace odpadu</t>
  </si>
  <si>
    <t>Likvidace odpadu včetně odvozu</t>
  </si>
  <si>
    <t>Kosení trávníku s naložením  rovina</t>
  </si>
  <si>
    <t>Kosení trávníku s naložením  svah</t>
  </si>
  <si>
    <t>Vyhrabání listí - rovina</t>
  </si>
  <si>
    <t>III-IV</t>
  </si>
  <si>
    <t>Vyhrabání listí - svah</t>
  </si>
  <si>
    <t>Řez a tvarování keřů</t>
  </si>
  <si>
    <t>Vypletí rostlin rovina</t>
  </si>
  <si>
    <t>Odstranění odkvetlých a odumřelých rostlin</t>
  </si>
  <si>
    <t>Odstranění odkvetlých a odumřelých růží</t>
  </si>
  <si>
    <t>Příloha č. 3 - Specifikace - položkový rozpočet</t>
  </si>
  <si>
    <t>Údržba zeleně a parku GASK</t>
  </si>
  <si>
    <t>kg</t>
  </si>
  <si>
    <t>Cena celkem bez DPH v Kč/roční období</t>
  </si>
  <si>
    <t>Cena celkem včetně DPH 21 % v Kč/roční období</t>
  </si>
  <si>
    <t>Hnojivo trávníkové s dlouhodobou působností např.  Fénix (doplní zhotovitel: název, výrobce)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</si>
</sst>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_(&quot;$&quot;* #,##0.00_);_(&quot;$&quot;* \(#,##0.00\);_(&quot;$&quot;* &quot;-&quot;??_);_(@_)"/>
    <numFmt numFmtId="166" formatCode="#,##0.00&quot;     &quot;"/>
    <numFmt numFmtId="167" formatCode="#,##0.0\ _K_č;[Red]\-#,##0.0\ _K_č"/>
    <numFmt numFmtId="168" formatCode="[$-405]d\.\ mmmm\ yyyy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Narrow"/>
      <family val="2"/>
    </font>
    <font>
      <b/>
      <sz val="14"/>
      <color indexed="8"/>
      <name val="Calibri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164" fontId="4" fillId="0" borderId="0">
      <alignment/>
      <protection/>
    </xf>
    <xf numFmtId="0" fontId="40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0" fontId="50" fillId="6" borderId="18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169" fontId="6" fillId="33" borderId="10" xfId="0" applyNumberFormat="1" applyFont="1" applyFill="1" applyBorder="1" applyAlignment="1">
      <alignment vertical="center"/>
    </xf>
    <xf numFmtId="0" fontId="52" fillId="34" borderId="0" xfId="0" applyFont="1" applyFill="1" applyBorder="1" applyAlignment="1">
      <alignment horizontal="center" vertical="center"/>
    </xf>
    <xf numFmtId="169" fontId="52" fillId="34" borderId="0" xfId="0" applyNumberFormat="1" applyFont="1" applyFill="1" applyBorder="1" applyAlignment="1">
      <alignment horizontal="center" vertical="center"/>
    </xf>
    <xf numFmtId="169" fontId="52" fillId="34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9" fontId="52" fillId="35" borderId="19" xfId="0" applyNumberFormat="1" applyFont="1" applyFill="1" applyBorder="1" applyAlignment="1">
      <alignment horizontal="right" vertical="center"/>
    </xf>
    <xf numFmtId="169" fontId="52" fillId="35" borderId="20" xfId="0" applyNumberFormat="1" applyFont="1" applyFill="1" applyBorder="1" applyAlignment="1">
      <alignment horizontal="right" vertical="center"/>
    </xf>
    <xf numFmtId="0" fontId="52" fillId="0" borderId="13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169" fontId="52" fillId="33" borderId="19" xfId="0" applyNumberFormat="1" applyFont="1" applyFill="1" applyBorder="1" applyAlignment="1">
      <alignment horizontal="right" vertical="center"/>
    </xf>
    <xf numFmtId="169" fontId="52" fillId="33" borderId="20" xfId="0" applyNumberFormat="1" applyFont="1" applyFill="1" applyBorder="1" applyAlignment="1">
      <alignment horizontal="right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 2 2" xfId="49"/>
    <cellStyle name="Followed Hyperlink" xfId="50"/>
    <cellStyle name="Poznámka" xfId="51"/>
    <cellStyle name="procent 2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6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52.57421875" style="0" bestFit="1" customWidth="1"/>
    <col min="2" max="2" width="10.28125" style="0" customWidth="1"/>
    <col min="3" max="3" width="14.8515625" style="0" customWidth="1"/>
    <col min="7" max="7" width="10.421875" style="0" customWidth="1"/>
    <col min="8" max="8" width="9.7109375" style="0" bestFit="1" customWidth="1"/>
    <col min="9" max="9" width="19.421875" style="0" bestFit="1" customWidth="1"/>
  </cols>
  <sheetData>
    <row r="1" ht="15">
      <c r="A1" s="31" t="s">
        <v>51</v>
      </c>
    </row>
    <row r="3" spans="1:9" ht="15">
      <c r="A3" s="39" t="s">
        <v>52</v>
      </c>
      <c r="B3" s="39"/>
      <c r="C3" s="39"/>
      <c r="D3" s="39"/>
      <c r="E3" s="39"/>
      <c r="F3" s="39"/>
      <c r="G3" s="39"/>
      <c r="H3" s="39"/>
      <c r="I3" s="19"/>
    </row>
    <row r="4" spans="1:9" ht="15.75" thickBot="1">
      <c r="A4" s="39"/>
      <c r="B4" s="40"/>
      <c r="C4" s="40"/>
      <c r="D4" s="40"/>
      <c r="E4" s="40"/>
      <c r="F4" s="40"/>
      <c r="G4" s="40"/>
      <c r="H4" s="40"/>
      <c r="I4" s="20"/>
    </row>
    <row r="5" spans="1:9" s="3" customFormat="1" ht="13.5" thickBot="1">
      <c r="A5" s="30" t="s">
        <v>1</v>
      </c>
      <c r="B5" s="17"/>
      <c r="C5" s="17"/>
      <c r="D5" s="17"/>
      <c r="E5" s="17"/>
      <c r="F5" s="17"/>
      <c r="G5" s="17"/>
      <c r="H5" s="17"/>
      <c r="I5" s="18"/>
    </row>
    <row r="6" spans="1:9" s="3" customFormat="1" ht="12.75">
      <c r="A6" s="2"/>
      <c r="B6" s="2"/>
      <c r="C6" s="2"/>
      <c r="D6" s="2"/>
      <c r="E6" s="2"/>
      <c r="F6" s="2"/>
      <c r="G6" s="2"/>
      <c r="H6" s="2"/>
      <c r="I6" s="16"/>
    </row>
    <row r="7" spans="1:49" s="3" customFormat="1" ht="12.75">
      <c r="A7" s="23" t="s">
        <v>30</v>
      </c>
      <c r="B7" s="24"/>
      <c r="C7" s="24"/>
      <c r="D7" s="24"/>
      <c r="E7" s="24"/>
      <c r="F7" s="24"/>
      <c r="G7" s="25"/>
      <c r="H7" s="25"/>
      <c r="I7" s="2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3" customFormat="1" ht="12.75">
      <c r="A8" s="21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6</v>
      </c>
      <c r="G8" s="8" t="s">
        <v>21</v>
      </c>
      <c r="H8" s="8" t="s">
        <v>19</v>
      </c>
      <c r="I8" s="8" t="s">
        <v>18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s="3" customFormat="1" ht="12.75">
      <c r="A9" s="15"/>
      <c r="B9" s="4" t="s">
        <v>7</v>
      </c>
      <c r="C9" s="4" t="s">
        <v>8</v>
      </c>
      <c r="D9" s="4" t="s">
        <v>9</v>
      </c>
      <c r="E9" s="4" t="s">
        <v>10</v>
      </c>
      <c r="F9" s="4" t="s">
        <v>0</v>
      </c>
      <c r="G9" s="8" t="s">
        <v>10</v>
      </c>
      <c r="H9" s="8" t="s">
        <v>20</v>
      </c>
      <c r="I9" s="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3" customFormat="1" ht="12.75">
      <c r="A10" s="21" t="s">
        <v>44</v>
      </c>
      <c r="B10" s="4">
        <v>2</v>
      </c>
      <c r="C10" s="4" t="s">
        <v>23</v>
      </c>
      <c r="D10" s="4" t="s">
        <v>12</v>
      </c>
      <c r="E10" s="4">
        <v>3600</v>
      </c>
      <c r="F10" s="4">
        <f aca="true" t="shared" si="0" ref="F10:F24">E10*B10</f>
        <v>7200</v>
      </c>
      <c r="G10" s="8"/>
      <c r="H10" s="10"/>
      <c r="I10" s="13">
        <f>(F10*H10)</f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3" customFormat="1" ht="12.75">
      <c r="A11" s="21" t="s">
        <v>46</v>
      </c>
      <c r="B11" s="4">
        <v>2</v>
      </c>
      <c r="C11" s="4" t="s">
        <v>23</v>
      </c>
      <c r="D11" s="4" t="s">
        <v>12</v>
      </c>
      <c r="E11" s="4">
        <v>1200</v>
      </c>
      <c r="F11" s="4">
        <f t="shared" si="0"/>
        <v>2400</v>
      </c>
      <c r="G11" s="8"/>
      <c r="H11" s="11"/>
      <c r="I11" s="13">
        <f aca="true" t="shared" si="1" ref="I11:I25">(F11*H11)</f>
        <v>0</v>
      </c>
      <c r="J11" s="6"/>
      <c r="K11" s="6"/>
      <c r="L11" s="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s="3" customFormat="1" ht="12.75">
      <c r="A12" s="21" t="s">
        <v>42</v>
      </c>
      <c r="B12" s="4">
        <v>7</v>
      </c>
      <c r="C12" s="4" t="s">
        <v>24</v>
      </c>
      <c r="D12" s="4" t="s">
        <v>12</v>
      </c>
      <c r="E12" s="4">
        <v>6024</v>
      </c>
      <c r="F12" s="4">
        <f t="shared" si="0"/>
        <v>42168</v>
      </c>
      <c r="G12" s="8"/>
      <c r="H12" s="11"/>
      <c r="I12" s="13">
        <f t="shared" si="1"/>
        <v>0</v>
      </c>
      <c r="J12" s="5"/>
      <c r="K12" s="6"/>
      <c r="L12" s="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3" customFormat="1" ht="12.75">
      <c r="A13" s="21" t="s">
        <v>43</v>
      </c>
      <c r="B13" s="4">
        <v>7</v>
      </c>
      <c r="C13" s="4" t="s">
        <v>24</v>
      </c>
      <c r="D13" s="4" t="s">
        <v>12</v>
      </c>
      <c r="E13" s="4">
        <v>1400</v>
      </c>
      <c r="F13" s="4">
        <f t="shared" si="0"/>
        <v>9800</v>
      </c>
      <c r="G13" s="8"/>
      <c r="H13" s="8"/>
      <c r="I13" s="13">
        <f t="shared" si="1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3" customFormat="1" ht="12.75">
      <c r="A14" s="22" t="s">
        <v>25</v>
      </c>
      <c r="B14" s="4">
        <v>1</v>
      </c>
      <c r="C14" s="4" t="s">
        <v>26</v>
      </c>
      <c r="D14" s="4" t="s">
        <v>12</v>
      </c>
      <c r="E14" s="4">
        <v>6024</v>
      </c>
      <c r="F14" s="4">
        <f t="shared" si="0"/>
        <v>6024</v>
      </c>
      <c r="G14" s="8"/>
      <c r="H14" s="8"/>
      <c r="I14" s="13">
        <f t="shared" si="1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3" customFormat="1" ht="12.75">
      <c r="A15" s="22" t="s">
        <v>27</v>
      </c>
      <c r="B15" s="4">
        <v>2</v>
      </c>
      <c r="C15" s="4" t="s">
        <v>28</v>
      </c>
      <c r="D15" s="4" t="s">
        <v>29</v>
      </c>
      <c r="E15" s="4">
        <v>680</v>
      </c>
      <c r="F15" s="4">
        <f t="shared" si="0"/>
        <v>1360</v>
      </c>
      <c r="G15" s="8"/>
      <c r="H15" s="8"/>
      <c r="I15" s="13">
        <f t="shared" si="1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3" customFormat="1" ht="12.75">
      <c r="A16" s="21" t="s">
        <v>48</v>
      </c>
      <c r="B16" s="4">
        <v>1</v>
      </c>
      <c r="C16" s="4" t="s">
        <v>13</v>
      </c>
      <c r="D16" s="4" t="s">
        <v>12</v>
      </c>
      <c r="E16" s="4">
        <v>1250</v>
      </c>
      <c r="F16" s="4">
        <f>E16*B16</f>
        <v>1250</v>
      </c>
      <c r="G16" s="8"/>
      <c r="H16" s="8"/>
      <c r="I16" s="13">
        <f t="shared" si="1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3" customFormat="1" ht="12.75">
      <c r="A17" s="21" t="s">
        <v>33</v>
      </c>
      <c r="B17" s="4">
        <v>1</v>
      </c>
      <c r="C17" s="4" t="s">
        <v>13</v>
      </c>
      <c r="D17" s="4" t="s">
        <v>12</v>
      </c>
      <c r="E17" s="4">
        <v>680</v>
      </c>
      <c r="F17" s="4">
        <f t="shared" si="0"/>
        <v>680</v>
      </c>
      <c r="G17" s="8"/>
      <c r="H17" s="8"/>
      <c r="I17" s="13">
        <f t="shared" si="1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3" customFormat="1" ht="12.75">
      <c r="A18" s="21" t="s">
        <v>49</v>
      </c>
      <c r="B18" s="4">
        <v>1</v>
      </c>
      <c r="C18" s="4" t="s">
        <v>24</v>
      </c>
      <c r="D18" s="4" t="s">
        <v>12</v>
      </c>
      <c r="E18" s="4">
        <v>1780</v>
      </c>
      <c r="F18" s="4">
        <f t="shared" si="0"/>
        <v>1780</v>
      </c>
      <c r="G18" s="8"/>
      <c r="H18" s="8"/>
      <c r="I18" s="13">
        <f t="shared" si="1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3" customFormat="1" ht="12.75">
      <c r="A19" s="21" t="s">
        <v>50</v>
      </c>
      <c r="B19" s="4">
        <v>1</v>
      </c>
      <c r="C19" s="4" t="s">
        <v>24</v>
      </c>
      <c r="D19" s="4" t="s">
        <v>12</v>
      </c>
      <c r="E19" s="4">
        <v>240</v>
      </c>
      <c r="F19" s="4">
        <f t="shared" si="0"/>
        <v>240</v>
      </c>
      <c r="G19" s="8"/>
      <c r="H19" s="8"/>
      <c r="I19" s="13">
        <f t="shared" si="1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3" customFormat="1" ht="12.75">
      <c r="A20" s="21" t="s">
        <v>34</v>
      </c>
      <c r="B20" s="4">
        <v>3</v>
      </c>
      <c r="C20" s="4" t="s">
        <v>24</v>
      </c>
      <c r="D20" s="4" t="s">
        <v>29</v>
      </c>
      <c r="E20" s="4">
        <v>326</v>
      </c>
      <c r="F20" s="4">
        <f t="shared" si="0"/>
        <v>978</v>
      </c>
      <c r="G20" s="8"/>
      <c r="H20" s="8"/>
      <c r="I20" s="13">
        <f t="shared" si="1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3" customFormat="1" ht="12.75">
      <c r="A21" s="21" t="s">
        <v>47</v>
      </c>
      <c r="B21" s="4">
        <v>2</v>
      </c>
      <c r="C21" s="4" t="s">
        <v>24</v>
      </c>
      <c r="D21" s="4" t="s">
        <v>12</v>
      </c>
      <c r="E21" s="4">
        <v>68</v>
      </c>
      <c r="F21" s="4">
        <f t="shared" si="0"/>
        <v>136</v>
      </c>
      <c r="G21" s="8"/>
      <c r="H21" s="8"/>
      <c r="I21" s="13">
        <f t="shared" si="1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3" customFormat="1" ht="12.75">
      <c r="A22" s="21" t="s">
        <v>35</v>
      </c>
      <c r="B22" s="4">
        <v>2</v>
      </c>
      <c r="C22" s="4" t="s">
        <v>24</v>
      </c>
      <c r="D22" s="4" t="s">
        <v>12</v>
      </c>
      <c r="E22" s="4">
        <v>3</v>
      </c>
      <c r="F22" s="4">
        <f t="shared" si="0"/>
        <v>6</v>
      </c>
      <c r="G22" s="8"/>
      <c r="H22" s="8"/>
      <c r="I22" s="13">
        <f t="shared" si="1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3" customFormat="1" ht="12.75">
      <c r="A23" s="21" t="s">
        <v>38</v>
      </c>
      <c r="B23" s="4">
        <v>2</v>
      </c>
      <c r="C23" s="4" t="s">
        <v>24</v>
      </c>
      <c r="D23" s="4" t="s">
        <v>12</v>
      </c>
      <c r="E23" s="4">
        <v>7424</v>
      </c>
      <c r="F23" s="4">
        <f t="shared" si="0"/>
        <v>14848</v>
      </c>
      <c r="G23" s="8"/>
      <c r="H23" s="8"/>
      <c r="I23" s="13">
        <f t="shared" si="1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3" customFormat="1" ht="12.75">
      <c r="A24" s="21" t="s">
        <v>39</v>
      </c>
      <c r="B24" s="4">
        <v>1</v>
      </c>
      <c r="C24" s="4" t="s">
        <v>24</v>
      </c>
      <c r="D24" s="4" t="s">
        <v>16</v>
      </c>
      <c r="E24" s="4">
        <v>0.6</v>
      </c>
      <c r="F24" s="4">
        <f t="shared" si="0"/>
        <v>0.6</v>
      </c>
      <c r="G24" s="8"/>
      <c r="H24" s="8"/>
      <c r="I24" s="13">
        <f t="shared" si="1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3" customFormat="1" ht="25.5">
      <c r="A25" s="45" t="s">
        <v>56</v>
      </c>
      <c r="B25" s="32">
        <v>1</v>
      </c>
      <c r="C25" s="32" t="s">
        <v>45</v>
      </c>
      <c r="D25" s="32" t="s">
        <v>53</v>
      </c>
      <c r="E25" s="32">
        <v>600</v>
      </c>
      <c r="F25" s="33">
        <v>600</v>
      </c>
      <c r="G25" s="34"/>
      <c r="H25" s="34"/>
      <c r="I25" s="35"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3" customFormat="1" ht="12.75">
      <c r="A26" s="21" t="s">
        <v>17</v>
      </c>
      <c r="B26" s="12"/>
      <c r="C26" s="12"/>
      <c r="D26" s="12"/>
      <c r="E26" s="12"/>
      <c r="F26" s="12"/>
      <c r="G26" s="8"/>
      <c r="H26" s="8"/>
      <c r="I26" s="14">
        <f>SUM(I10:I25)</f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3" customFormat="1" ht="12.75">
      <c r="A27" s="23" t="s">
        <v>14</v>
      </c>
      <c r="B27" s="24"/>
      <c r="C27" s="24"/>
      <c r="D27" s="24"/>
      <c r="E27" s="24"/>
      <c r="F27" s="24"/>
      <c r="G27" s="25"/>
      <c r="H27" s="25"/>
      <c r="I27" s="2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3" customFormat="1" ht="12.75">
      <c r="A28" s="15" t="s">
        <v>2</v>
      </c>
      <c r="B28" s="4" t="s">
        <v>3</v>
      </c>
      <c r="C28" s="4" t="s">
        <v>4</v>
      </c>
      <c r="D28" s="4" t="s">
        <v>5</v>
      </c>
      <c r="E28" s="4" t="s">
        <v>6</v>
      </c>
      <c r="F28" s="4" t="s">
        <v>6</v>
      </c>
      <c r="G28" s="8" t="s">
        <v>21</v>
      </c>
      <c r="H28" s="8" t="s">
        <v>19</v>
      </c>
      <c r="I28" s="8" t="s">
        <v>18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3" customFormat="1" ht="12.75">
      <c r="A29" s="15"/>
      <c r="B29" s="4" t="s">
        <v>7</v>
      </c>
      <c r="C29" s="4" t="s">
        <v>8</v>
      </c>
      <c r="D29" s="4" t="s">
        <v>9</v>
      </c>
      <c r="E29" s="4" t="s">
        <v>10</v>
      </c>
      <c r="F29" s="4" t="s">
        <v>0</v>
      </c>
      <c r="G29" s="8" t="s">
        <v>10</v>
      </c>
      <c r="H29" s="8" t="s">
        <v>20</v>
      </c>
      <c r="I29" s="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3" customFormat="1" ht="12.75">
      <c r="A30" s="21" t="s">
        <v>22</v>
      </c>
      <c r="B30" s="4">
        <v>2</v>
      </c>
      <c r="C30" s="4" t="s">
        <v>23</v>
      </c>
      <c r="D30" s="4" t="s">
        <v>12</v>
      </c>
      <c r="E30" s="4">
        <v>980</v>
      </c>
      <c r="F30" s="4">
        <f>E30*B30</f>
        <v>1960</v>
      </c>
      <c r="G30" s="8"/>
      <c r="H30" s="10"/>
      <c r="I30" s="13">
        <f>(F30*H30)</f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3" customFormat="1" ht="12.75">
      <c r="A31" s="21" t="s">
        <v>31</v>
      </c>
      <c r="B31" s="4">
        <v>1</v>
      </c>
      <c r="C31" s="4" t="s">
        <v>24</v>
      </c>
      <c r="D31" s="4" t="s">
        <v>12</v>
      </c>
      <c r="E31" s="4">
        <v>230</v>
      </c>
      <c r="F31" s="4">
        <f>E31*B31</f>
        <v>230</v>
      </c>
      <c r="G31" s="8"/>
      <c r="H31" s="10"/>
      <c r="I31" s="13">
        <f>(F31*H31)</f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3" customFormat="1" ht="12.75">
      <c r="A32" s="21" t="s">
        <v>11</v>
      </c>
      <c r="B32" s="12"/>
      <c r="C32" s="12"/>
      <c r="D32" s="12"/>
      <c r="E32" s="12"/>
      <c r="F32" s="12"/>
      <c r="G32" s="8"/>
      <c r="H32" s="8"/>
      <c r="I32" s="14">
        <f>SUM(I30:I31)</f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3" customFormat="1" ht="12.75">
      <c r="A33" s="23" t="s">
        <v>15</v>
      </c>
      <c r="B33" s="24"/>
      <c r="C33" s="24"/>
      <c r="D33" s="24"/>
      <c r="E33" s="24"/>
      <c r="F33" s="24"/>
      <c r="G33" s="25"/>
      <c r="H33" s="25"/>
      <c r="I33" s="2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s="3" customFormat="1" ht="12.75">
      <c r="A34" s="15" t="s">
        <v>2</v>
      </c>
      <c r="B34" s="4" t="s">
        <v>3</v>
      </c>
      <c r="C34" s="4" t="s">
        <v>4</v>
      </c>
      <c r="D34" s="4" t="s">
        <v>5</v>
      </c>
      <c r="E34" s="4" t="s">
        <v>6</v>
      </c>
      <c r="F34" s="4" t="s">
        <v>6</v>
      </c>
      <c r="G34" s="8" t="s">
        <v>21</v>
      </c>
      <c r="H34" s="8" t="s">
        <v>19</v>
      </c>
      <c r="I34" s="8" t="s">
        <v>18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3" customFormat="1" ht="12.75">
      <c r="A35" s="15"/>
      <c r="B35" s="4" t="s">
        <v>7</v>
      </c>
      <c r="C35" s="4" t="s">
        <v>8</v>
      </c>
      <c r="D35" s="4" t="s">
        <v>9</v>
      </c>
      <c r="E35" s="4" t="s">
        <v>10</v>
      </c>
      <c r="F35" s="4" t="s">
        <v>0</v>
      </c>
      <c r="G35" s="8" t="s">
        <v>10</v>
      </c>
      <c r="H35" s="8" t="s">
        <v>20</v>
      </c>
      <c r="I35" s="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s="3" customFormat="1" ht="12.75">
      <c r="A36" s="21" t="s">
        <v>22</v>
      </c>
      <c r="B36" s="4">
        <v>2</v>
      </c>
      <c r="C36" s="4" t="s">
        <v>23</v>
      </c>
      <c r="D36" s="4" t="s">
        <v>12</v>
      </c>
      <c r="E36" s="4">
        <v>620</v>
      </c>
      <c r="F36" s="4">
        <f>E36*B36</f>
        <v>1240</v>
      </c>
      <c r="G36" s="8"/>
      <c r="H36" s="10"/>
      <c r="I36" s="13">
        <f>(F36*H36)</f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3" customFormat="1" ht="12.75">
      <c r="A37" s="21" t="s">
        <v>31</v>
      </c>
      <c r="B37" s="4">
        <v>1</v>
      </c>
      <c r="C37" s="4" t="s">
        <v>24</v>
      </c>
      <c r="D37" s="4" t="s">
        <v>12</v>
      </c>
      <c r="E37" s="4">
        <v>320</v>
      </c>
      <c r="F37" s="4">
        <f>E37*B37</f>
        <v>320</v>
      </c>
      <c r="G37" s="8"/>
      <c r="H37" s="10"/>
      <c r="I37" s="13">
        <f>(F37*H37)</f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s="3" customFormat="1" ht="12.75">
      <c r="A38" s="21" t="s">
        <v>36</v>
      </c>
      <c r="B38" s="4">
        <v>6</v>
      </c>
      <c r="C38" s="4" t="s">
        <v>37</v>
      </c>
      <c r="D38" s="4" t="s">
        <v>32</v>
      </c>
      <c r="E38" s="4">
        <v>48</v>
      </c>
      <c r="F38" s="4">
        <f>E38*B38</f>
        <v>288</v>
      </c>
      <c r="G38" s="8"/>
      <c r="H38" s="10"/>
      <c r="I38" s="13">
        <f>(F38*H38)</f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3" customFormat="1" ht="12.75">
      <c r="A39" s="21" t="s">
        <v>11</v>
      </c>
      <c r="B39" s="12"/>
      <c r="C39" s="12"/>
      <c r="D39" s="12"/>
      <c r="E39" s="12"/>
      <c r="F39" s="12"/>
      <c r="G39" s="8"/>
      <c r="H39" s="8"/>
      <c r="I39" s="14">
        <f>SUM(I36:I38)</f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3" customFormat="1" ht="12.75">
      <c r="A40" s="27" t="s">
        <v>40</v>
      </c>
      <c r="B40" s="28"/>
      <c r="C40" s="28"/>
      <c r="D40" s="28"/>
      <c r="E40" s="28"/>
      <c r="F40" s="28"/>
      <c r="G40" s="29"/>
      <c r="H40" s="29"/>
      <c r="I40" s="2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3" customFormat="1" ht="12.75">
      <c r="A41" s="15" t="s">
        <v>2</v>
      </c>
      <c r="B41" s="4" t="s">
        <v>3</v>
      </c>
      <c r="C41" s="4" t="s">
        <v>4</v>
      </c>
      <c r="D41" s="4" t="s">
        <v>5</v>
      </c>
      <c r="E41" s="4" t="s">
        <v>6</v>
      </c>
      <c r="F41" s="4" t="s">
        <v>6</v>
      </c>
      <c r="G41" s="8" t="s">
        <v>21</v>
      </c>
      <c r="H41" s="8" t="s">
        <v>19</v>
      </c>
      <c r="I41" s="8" t="s">
        <v>18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3" customFormat="1" ht="12.75">
      <c r="A42" s="15"/>
      <c r="B42" s="4" t="s">
        <v>7</v>
      </c>
      <c r="C42" s="4" t="s">
        <v>8</v>
      </c>
      <c r="D42" s="4" t="s">
        <v>9</v>
      </c>
      <c r="E42" s="4" t="s">
        <v>10</v>
      </c>
      <c r="F42" s="4" t="s">
        <v>0</v>
      </c>
      <c r="G42" s="8" t="s">
        <v>10</v>
      </c>
      <c r="H42" s="8" t="s">
        <v>20</v>
      </c>
      <c r="I42" s="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3" customFormat="1" ht="12.75">
      <c r="A43" s="9" t="s">
        <v>41</v>
      </c>
      <c r="B43" s="4">
        <v>10</v>
      </c>
      <c r="C43" s="4" t="s">
        <v>37</v>
      </c>
      <c r="D43" s="4" t="s">
        <v>16</v>
      </c>
      <c r="E43" s="4">
        <v>4</v>
      </c>
      <c r="F43" s="4">
        <f>E43*B43</f>
        <v>40</v>
      </c>
      <c r="G43" s="8"/>
      <c r="H43" s="10"/>
      <c r="I43" s="13">
        <f>(F43*H43)</f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3" customFormat="1" ht="12.75">
      <c r="A44" s="9" t="s">
        <v>11</v>
      </c>
      <c r="B44" s="12"/>
      <c r="C44" s="12"/>
      <c r="D44" s="12"/>
      <c r="E44" s="12"/>
      <c r="F44" s="12"/>
      <c r="G44" s="8"/>
      <c r="H44" s="8"/>
      <c r="I44" s="14">
        <f>SUM(I40:I43)</f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3" customFormat="1" ht="13.5" thickBot="1">
      <c r="A45" s="1"/>
      <c r="B45" s="7"/>
      <c r="C45" s="7"/>
      <c r="D45" s="7"/>
      <c r="E45" s="7"/>
      <c r="F45" s="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9" ht="15" customHeight="1">
      <c r="A46" s="43" t="s">
        <v>54</v>
      </c>
      <c r="B46" s="43"/>
      <c r="C46" s="43"/>
      <c r="D46" s="43"/>
      <c r="E46" s="43"/>
      <c r="F46" s="43"/>
      <c r="G46" s="43"/>
      <c r="H46" s="43"/>
      <c r="I46" s="46">
        <f>SUM(I26,I32,I39,I44)</f>
        <v>0</v>
      </c>
    </row>
    <row r="47" spans="1:9" ht="15" customHeight="1" thickBot="1">
      <c r="A47" s="44"/>
      <c r="B47" s="44"/>
      <c r="C47" s="44"/>
      <c r="D47" s="44"/>
      <c r="E47" s="44"/>
      <c r="F47" s="44"/>
      <c r="G47" s="44"/>
      <c r="H47" s="44"/>
      <c r="I47" s="47"/>
    </row>
    <row r="48" ht="15.75" thickBot="1"/>
    <row r="49" spans="1:9" ht="15">
      <c r="A49" s="43" t="s">
        <v>55</v>
      </c>
      <c r="B49" s="43"/>
      <c r="C49" s="43"/>
      <c r="D49" s="43"/>
      <c r="E49" s="43"/>
      <c r="F49" s="43"/>
      <c r="G49" s="43"/>
      <c r="H49" s="43"/>
      <c r="I49" s="41">
        <f>(I46*1.21)</f>
        <v>0</v>
      </c>
    </row>
    <row r="50" spans="1:9" ht="15.75" thickBot="1">
      <c r="A50" s="44"/>
      <c r="B50" s="44"/>
      <c r="C50" s="44"/>
      <c r="D50" s="44"/>
      <c r="E50" s="44"/>
      <c r="F50" s="44"/>
      <c r="G50" s="44"/>
      <c r="H50" s="44"/>
      <c r="I50" s="42"/>
    </row>
    <row r="52" spans="1:9" ht="15">
      <c r="A52" s="36"/>
      <c r="B52" s="36"/>
      <c r="C52" s="36"/>
      <c r="D52" s="36"/>
      <c r="E52" s="36"/>
      <c r="F52" s="36"/>
      <c r="G52" s="36"/>
      <c r="H52" s="36"/>
      <c r="I52" s="37"/>
    </row>
    <row r="53" spans="1:9" ht="15" customHeight="1">
      <c r="A53" s="36"/>
      <c r="B53" s="36"/>
      <c r="C53" s="36"/>
      <c r="D53" s="36"/>
      <c r="E53" s="36"/>
      <c r="F53" s="36"/>
      <c r="G53" s="36"/>
      <c r="H53" s="36"/>
      <c r="I53" s="37"/>
    </row>
    <row r="54" ht="15" customHeight="1"/>
    <row r="55" spans="1:9" ht="15" customHeight="1">
      <c r="A55" s="36"/>
      <c r="B55" s="36"/>
      <c r="C55" s="36"/>
      <c r="D55" s="36"/>
      <c r="E55" s="36"/>
      <c r="F55" s="36"/>
      <c r="G55" s="36"/>
      <c r="H55" s="36"/>
      <c r="I55" s="38"/>
    </row>
    <row r="56" spans="1:9" ht="15" customHeight="1">
      <c r="A56" s="36"/>
      <c r="B56" s="36"/>
      <c r="C56" s="36"/>
      <c r="D56" s="36"/>
      <c r="E56" s="36"/>
      <c r="F56" s="36"/>
      <c r="G56" s="36"/>
      <c r="H56" s="36"/>
      <c r="I56" s="38"/>
    </row>
  </sheetData>
  <sheetProtection/>
  <mergeCells count="9">
    <mergeCell ref="A52:H53"/>
    <mergeCell ref="I52:I53"/>
    <mergeCell ref="A55:H56"/>
    <mergeCell ref="I55:I56"/>
    <mergeCell ref="A3:H4"/>
    <mergeCell ref="I46:I47"/>
    <mergeCell ref="I49:I50"/>
    <mergeCell ref="A46:H47"/>
    <mergeCell ref="A49:H50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92" r:id="rId1"/>
  <headerFooter>
    <oddHeader>&amp;C
Seznam zahradnických prací - položkový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Visit</dc:creator>
  <cp:keywords/>
  <dc:description/>
  <cp:lastModifiedBy>Jitka Matoušová</cp:lastModifiedBy>
  <cp:lastPrinted>2019-02-10T15:13:35Z</cp:lastPrinted>
  <dcterms:created xsi:type="dcterms:W3CDTF">2012-07-03T10:36:29Z</dcterms:created>
  <dcterms:modified xsi:type="dcterms:W3CDTF">2020-10-07T17:58:19Z</dcterms:modified>
  <cp:category/>
  <cp:version/>
  <cp:contentType/>
  <cp:contentStatus/>
</cp:coreProperties>
</file>