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99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<sst xmlns="http://schemas.openxmlformats.org/spreadsheetml/2006/main" count="101" uniqueCount="101">
  <si>
    <t>Hadr na podlahu Petr, oranžový 50 x 60 cm / ks</t>
  </si>
  <si>
    <t>Mikrovlákno QUINTO 5 x Švédská utěrka 40 x 40 cm / ks</t>
  </si>
  <si>
    <t>Utěrka Petr víceúčelová, 34 x 38 cm / ks</t>
  </si>
  <si>
    <t>Houba profilovaná kuchyňská střední 5 ks / ks</t>
  </si>
  <si>
    <t>Houba velká mycí školní / ks</t>
  </si>
  <si>
    <t>MIDI Houbičky na nádobí 10 ks / ks</t>
  </si>
  <si>
    <t>Rukavice úklidové latexové L - modré / ks</t>
  </si>
  <si>
    <t>Rukavice jednorázové latexové nepudrované M - černé / ks</t>
  </si>
  <si>
    <t>Rukavice jednorázové latexové nepudrované L - černé / ks</t>
  </si>
  <si>
    <t>Krém ISOLDA oliva s čajovníkovým olejem 100 ml / ks</t>
  </si>
  <si>
    <t>Gelová dezinfekce rukou 500 ml - s pumpičkou / ks</t>
  </si>
  <si>
    <t>papírové ručníky ZZ zelené, 34 g/m2 - 4000 ks / karton</t>
  </si>
  <si>
    <t>Jumbo jednovrstvý toaletní papír, průměr role 190 mm,</t>
  </si>
  <si>
    <t>Jumbo dvouvrstvý toaletní papír 190 mm, 100% celulóza, návin 112010, 3m0 /K kčs</t>
  </si>
  <si>
    <t>Waschkönig čistič pračky v tabletách 2ks / ks</t>
  </si>
  <si>
    <t>Pytel na odpad 120 l, role 20 ks, 70 um Extra pevné - TOP kvalita / ks</t>
  </si>
  <si>
    <t>Sáčky do koše 60 l, role 50 ks, 63 x 74 cm - černé / ks</t>
  </si>
  <si>
    <t>Sáčky do koše 30 l, 50 x 60, role 50 ks - černé / ks</t>
  </si>
  <si>
    <t>KRYSTAL pine sanan dezinfekce 0,7 l / ks</t>
  </si>
  <si>
    <t>KRYSTAL WC na nerez a keramiku 750 ml / ks</t>
  </si>
  <si>
    <t>KRYSTAL KLASIK dezinfekce 1 l / ks</t>
  </si>
  <si>
    <t>Savo  original 1l</t>
  </si>
  <si>
    <t>Jar na nádobí professional Sensitive 5 l / ks</t>
  </si>
  <si>
    <t>Sidolux Universal Soda Power Blue Flower - 5 l / ks</t>
  </si>
  <si>
    <t>KRYSTAL univerzál antibakteriální 5 l / ks</t>
  </si>
  <si>
    <t>DISINFEKTO 5 l - proti bakteriím a plísním / ks</t>
  </si>
  <si>
    <t>PULIRAPID FRESH 750 ml na rez a vodní kámen - vůně levandule / ks</t>
  </si>
  <si>
    <t>DISINFEKTO 500 ml - proti bakteriím a plísním / ks</t>
  </si>
  <si>
    <t>MERIDASAN Profi Spray 0,5 l Dezinfekce / ks</t>
  </si>
  <si>
    <t>Larrin na rez a vodní kámen 500ml</t>
  </si>
  <si>
    <t>Real classic 600g tekutý čistící abrazivní prostředek</t>
  </si>
  <si>
    <t>Elektrolux čistič varných desek 250 ml / ks</t>
  </si>
  <si>
    <t>Xavax čistící set pro sklokeramické a indukční desky 3 dílný / ks</t>
  </si>
  <si>
    <t>Zázračná čistící houba - Melaminová nano houbička bílá 10 x 6 x 2 cm / ks</t>
  </si>
  <si>
    <t>Tablety kostky do pisoárů 1 kg - dračí mast / ks</t>
  </si>
  <si>
    <t>Hydroxid sodný 1 kg perličky - čistič odpadů / ks</t>
  </si>
  <si>
    <t>Clin na okna a rámy</t>
  </si>
  <si>
    <t>Clin  na okna Citrus 500ml</t>
  </si>
  <si>
    <t>1l</t>
  </si>
  <si>
    <t>Sůl do myčky nádobí Finish 1,5 kg / ks</t>
  </si>
  <si>
    <t>Tablety do myčky Finish All-in-one Max, 48 ks / ks</t>
  </si>
  <si>
    <t>Finish leštidlo do myčky 800 ml Regular / ks</t>
  </si>
  <si>
    <t>Finish čistič myček 250 ml / ks</t>
  </si>
  <si>
    <t>PULIRAPID SPLENDI 500 ml - ochrana nerezu / ks</t>
  </si>
  <si>
    <t>Sucitesa Aquagen Clean Plus - odstraňovač lepidla, propisky, barvy 1 l / ks</t>
  </si>
  <si>
    <t>WC souprava štětka se stojánkem průměr kartáče 80 mm / ks</t>
  </si>
  <si>
    <t>Stěrka na okna se silikonovou lištou 19,5x25 cm / ks</t>
  </si>
  <si>
    <t>Zvon s dřevěnou tyčkou KLASIK / ks</t>
  </si>
  <si>
    <t>Smetáček a lopatka / ks</t>
  </si>
  <si>
    <t>Smeták dřevěný 28 cm pravé žíně s holí 140 cm / ks</t>
  </si>
  <si>
    <t>Koště silniční 50 cm s tyčí 140 cm / ks</t>
  </si>
  <si>
    <t>Koště silniční 30 cm s tyčí 140 cm / ks</t>
  </si>
  <si>
    <t>Koště chodníkové s holí - dřevo 120 cm, 250 x 56mm / ks</t>
  </si>
  <si>
    <t>Rýžák tvrdý s holí 130 cm / ks</t>
  </si>
  <si>
    <t>Rýžák ruční 180 mm / ks</t>
  </si>
  <si>
    <t>Ometač prachu a pavučin přírodní Lewi / ks</t>
  </si>
  <si>
    <t>Teleskopická tyč 2 x 1,20 m / ks</t>
  </si>
  <si>
    <t>Ometač prachu a pavučin z ovčí vlny / ks</t>
  </si>
  <si>
    <t>Kartáč na radiátory / ks</t>
  </si>
  <si>
    <t>Škrabka na okna nebo sklokeramickou desku / ks</t>
  </si>
  <si>
    <t>Návlek mopu FLIPPER 40 cm - bavlněný mop / ks</t>
  </si>
  <si>
    <t>Stěrka na podlahu 45 cm / ks</t>
  </si>
  <si>
    <t>Náhradní návlek k rotačnímu mopu / ks</t>
  </si>
  <si>
    <t>Náhradní hlavice k rotačnímu mopu Joker / ks</t>
  </si>
  <si>
    <t>Taksi Jontec 300 -  5l</t>
  </si>
  <si>
    <t>Taksi Jontec Futur  5l</t>
  </si>
  <si>
    <t>Mikroténové návleky na obuv 100 ks bal. 40 x 14 cm / ks</t>
  </si>
  <si>
    <t>po 6ks</t>
  </si>
  <si>
    <t>po 6 ks</t>
  </si>
  <si>
    <t>na dřevo</t>
  </si>
  <si>
    <t>Pronto sprej Clasicc</t>
  </si>
  <si>
    <t>, Citronový</t>
  </si>
  <si>
    <t>ý 5l</t>
  </si>
  <si>
    <t>ISOLDA guard tekute rukavice</t>
  </si>
  <si>
    <t>, Vanesa MC420 antibakt. mýdlo 500 ml</t>
  </si>
  <si>
    <t>lištou</t>
  </si>
  <si>
    <t>s gumovou lištou</t>
  </si>
  <si>
    <t>s pumpičkou</t>
  </si>
  <si>
    <t>, aceto,</t>
  </si>
  <si>
    <t xml:space="preserve"> 100 ml,</t>
  </si>
  <si>
    <t>Položkový rozpočet</t>
  </si>
  <si>
    <t>Název zakázky:</t>
  </si>
  <si>
    <t>Zadavatel:</t>
  </si>
  <si>
    <t>Střední škola, Základní škola a Mateřská škola Rakovník, příspěvková organizace</t>
  </si>
  <si>
    <t>Popis předmětu plnění</t>
  </si>
  <si>
    <t>cena/ks, balení, sada</t>
  </si>
  <si>
    <t xml:space="preserve">celkem bez DPH </t>
  </si>
  <si>
    <t>množství (předpokládaný odběr za 1 rok)</t>
  </si>
  <si>
    <t xml:space="preserve">cena celkem bez DPH </t>
  </si>
  <si>
    <t xml:space="preserve">DPH v % </t>
  </si>
  <si>
    <t xml:space="preserve">DPH se bude řídit zákonem v rozhodném období </t>
  </si>
  <si>
    <t xml:space="preserve">cena celkem s DPH </t>
  </si>
  <si>
    <t>Hadr na podlahu Petr, oranžový 60 x 70 cm / ks</t>
  </si>
  <si>
    <t>Osvěžovač vzduchu Air Wick , bez hnacího plynu, ve formě rozprašovače</t>
  </si>
  <si>
    <t>Tekuté mýdlo s antibakteriální přísadou 5 l / ks</t>
  </si>
  <si>
    <t>Universální prací prášek - 10 kg / ks</t>
  </si>
  <si>
    <t>Dezinfekční mýdlo antebakteriální s pumpičkou 500 ml / ks</t>
  </si>
  <si>
    <t>Gelová dezinfekce rukou 1l / ks</t>
  </si>
  <si>
    <t>Cleamen 310 extra kyselý na wc a keramiku 750ml</t>
  </si>
  <si>
    <t>Pronto sprej Clasicc 400 ml spray / ks</t>
  </si>
  <si>
    <t>Pořízení čisticích a hygienických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</si>
</sst>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3" fillId="0" borderId="5" xfId="0" applyFont="1" applyBorder="1"/>
    <xf numFmtId="164" fontId="9" fillId="0" borderId="6" xfId="0" applyNumberFormat="1" applyFont="1" applyBorder="1"/>
    <xf numFmtId="164" fontId="3" fillId="0" borderId="0" xfId="0" applyNumberFormat="1" applyFont="1" applyAlignment="1">
      <alignment horizontal="right"/>
    </xf>
    <xf numFmtId="8" fontId="3" fillId="0" borderId="7" xfId="0" applyNumberFormat="1" applyFont="1" applyBorder="1"/>
    <xf numFmtId="0" fontId="6" fillId="0" borderId="0" xfId="0" applyFont="1"/>
    <xf numFmtId="8" fontId="3" fillId="0" borderId="5" xfId="0" applyNumberFormat="1" applyFont="1" applyBorder="1"/>
    <xf numFmtId="0" fontId="10" fillId="0" borderId="0" xfId="0" applyFont="1"/>
    <xf numFmtId="6" fontId="3" fillId="0" borderId="5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9" fillId="0" borderId="10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workbookViewId="0" topLeftCell="A1">
      <selection activeCell="B3" sqref="B3:H3"/>
    </sheetView>
  </sheetViews>
  <sheetFormatPr defaultColWidth="9.140625" defaultRowHeight="15"/>
  <cols>
    <col min="1" max="1" width="16.421875" style="2" customWidth="1"/>
    <col min="2" max="7" width="9.140625" style="2" customWidth="1"/>
    <col min="8" max="8" width="10.140625" style="2" customWidth="1"/>
    <col min="9" max="9" width="29.421875" style="2" customWidth="1"/>
    <col min="10" max="10" width="24.140625" style="2" customWidth="1"/>
    <col min="11" max="11" width="18.421875" style="2" customWidth="1"/>
    <col min="12" max="16384" width="9.140625" style="2" customWidth="1"/>
  </cols>
  <sheetData>
    <row r="1" ht="15">
      <c r="A1" s="1" t="s">
        <v>80</v>
      </c>
    </row>
    <row r="3" spans="1:8" ht="15">
      <c r="A3" s="2" t="s">
        <v>81</v>
      </c>
      <c r="B3" s="26" t="s">
        <v>100</v>
      </c>
      <c r="C3" s="26"/>
      <c r="D3" s="26"/>
      <c r="E3" s="26"/>
      <c r="F3" s="26"/>
      <c r="G3" s="26"/>
      <c r="H3" s="26"/>
    </row>
    <row r="4" spans="1:10" ht="15">
      <c r="A4" s="2" t="s">
        <v>82</v>
      </c>
      <c r="B4" s="27" t="s">
        <v>83</v>
      </c>
      <c r="C4" s="27"/>
      <c r="D4" s="27"/>
      <c r="E4" s="27"/>
      <c r="F4" s="27"/>
      <c r="G4" s="27"/>
      <c r="H4" s="27"/>
      <c r="I4" s="27"/>
      <c r="J4" s="27"/>
    </row>
    <row r="5" spans="2:4" ht="15" thickBot="1">
      <c r="B5" s="7"/>
      <c r="C5" s="13"/>
      <c r="D5" s="13"/>
    </row>
    <row r="6" spans="1:11" ht="30.75" customHeight="1" thickBot="1">
      <c r="A6" s="28" t="s">
        <v>84</v>
      </c>
      <c r="B6" s="29"/>
      <c r="C6" s="29"/>
      <c r="D6" s="29"/>
      <c r="E6" s="29"/>
      <c r="F6" s="29"/>
      <c r="G6" s="29"/>
      <c r="H6" s="30"/>
      <c r="I6" s="8" t="s">
        <v>87</v>
      </c>
      <c r="J6" s="9" t="s">
        <v>85</v>
      </c>
      <c r="K6" s="10" t="s">
        <v>86</v>
      </c>
    </row>
    <row r="7" spans="1:14" ht="15.75">
      <c r="A7" s="24" t="s">
        <v>0</v>
      </c>
      <c r="B7" s="25"/>
      <c r="C7" s="25"/>
      <c r="D7" s="25"/>
      <c r="E7" s="25"/>
      <c r="F7" s="25"/>
      <c r="G7" s="25"/>
      <c r="H7" s="25"/>
      <c r="I7" s="11">
        <v>50</v>
      </c>
      <c r="J7" s="14"/>
      <c r="K7" s="12">
        <f>I7*J7</f>
        <v>0</v>
      </c>
      <c r="L7" s="3"/>
      <c r="M7" s="15"/>
      <c r="N7" s="15"/>
    </row>
    <row r="8" spans="1:11" ht="15">
      <c r="A8" s="22" t="s">
        <v>92</v>
      </c>
      <c r="B8" s="23"/>
      <c r="C8" s="23"/>
      <c r="D8" s="23"/>
      <c r="E8" s="23"/>
      <c r="F8" s="23"/>
      <c r="G8" s="23"/>
      <c r="H8" s="23"/>
      <c r="I8" s="11">
        <v>50</v>
      </c>
      <c r="J8" s="16"/>
      <c r="K8" s="21">
        <f aca="true" t="shared" si="0" ref="K8:K63">I8*J8</f>
        <v>0</v>
      </c>
    </row>
    <row r="9" spans="1:13" ht="15">
      <c r="A9" s="22" t="s">
        <v>1</v>
      </c>
      <c r="B9" s="23"/>
      <c r="C9" s="23"/>
      <c r="D9" s="23"/>
      <c r="E9" s="23"/>
      <c r="F9" s="23"/>
      <c r="G9" s="23"/>
      <c r="H9" s="23"/>
      <c r="I9" s="11">
        <v>20</v>
      </c>
      <c r="J9" s="16"/>
      <c r="K9" s="21">
        <f t="shared" si="0"/>
        <v>0</v>
      </c>
      <c r="M9" s="17"/>
    </row>
    <row r="10" spans="1:11" ht="15">
      <c r="A10" s="22" t="s">
        <v>2</v>
      </c>
      <c r="B10" s="23"/>
      <c r="C10" s="23"/>
      <c r="D10" s="23"/>
      <c r="E10" s="23"/>
      <c r="F10" s="23"/>
      <c r="G10" s="23"/>
      <c r="H10" s="23"/>
      <c r="I10" s="11">
        <v>80</v>
      </c>
      <c r="J10" s="16"/>
      <c r="K10" s="21">
        <f t="shared" si="0"/>
        <v>0</v>
      </c>
    </row>
    <row r="11" spans="1:11" ht="15">
      <c r="A11" s="22" t="s">
        <v>3</v>
      </c>
      <c r="B11" s="23"/>
      <c r="C11" s="23"/>
      <c r="D11" s="23"/>
      <c r="E11" s="23"/>
      <c r="F11" s="23"/>
      <c r="G11" s="23"/>
      <c r="H11" s="23"/>
      <c r="I11" s="11">
        <v>20</v>
      </c>
      <c r="J11" s="16"/>
      <c r="K11" s="21">
        <f t="shared" si="0"/>
        <v>0</v>
      </c>
    </row>
    <row r="12" spans="1:11" ht="15">
      <c r="A12" s="22" t="s">
        <v>5</v>
      </c>
      <c r="B12" s="23"/>
      <c r="C12" s="23"/>
      <c r="D12" s="23"/>
      <c r="E12" s="23"/>
      <c r="F12" s="23"/>
      <c r="G12" s="23"/>
      <c r="H12" s="23"/>
      <c r="I12" s="11">
        <v>20</v>
      </c>
      <c r="J12" s="16"/>
      <c r="K12" s="21">
        <f t="shared" si="0"/>
        <v>0</v>
      </c>
    </row>
    <row r="13" spans="1:11" ht="15">
      <c r="A13" s="22" t="s">
        <v>4</v>
      </c>
      <c r="B13" s="23"/>
      <c r="C13" s="23"/>
      <c r="D13" s="23"/>
      <c r="E13" s="23"/>
      <c r="F13" s="23"/>
      <c r="G13" s="23"/>
      <c r="H13" s="23"/>
      <c r="I13" s="11">
        <v>30</v>
      </c>
      <c r="J13" s="16"/>
      <c r="K13" s="21">
        <f t="shared" si="0"/>
        <v>0</v>
      </c>
    </row>
    <row r="14" spans="1:11" ht="15">
      <c r="A14" s="22" t="s">
        <v>6</v>
      </c>
      <c r="B14" s="23"/>
      <c r="C14" s="23"/>
      <c r="D14" s="23"/>
      <c r="E14" s="23"/>
      <c r="F14" s="23"/>
      <c r="G14" s="23"/>
      <c r="H14" s="23"/>
      <c r="I14" s="11">
        <v>40</v>
      </c>
      <c r="J14" s="16"/>
      <c r="K14" s="21">
        <f t="shared" si="0"/>
        <v>0</v>
      </c>
    </row>
    <row r="15" spans="1:11" ht="15">
      <c r="A15" s="22" t="s">
        <v>7</v>
      </c>
      <c r="B15" s="23"/>
      <c r="C15" s="23"/>
      <c r="D15" s="23"/>
      <c r="E15" s="23"/>
      <c r="F15" s="23"/>
      <c r="G15" s="23"/>
      <c r="H15" s="23"/>
      <c r="I15" s="11">
        <v>80</v>
      </c>
      <c r="J15" s="16"/>
      <c r="K15" s="21">
        <f t="shared" si="0"/>
        <v>0</v>
      </c>
    </row>
    <row r="16" spans="1:11" ht="15">
      <c r="A16" s="22" t="s">
        <v>8</v>
      </c>
      <c r="B16" s="23"/>
      <c r="C16" s="23"/>
      <c r="D16" s="23"/>
      <c r="E16" s="23"/>
      <c r="F16" s="23"/>
      <c r="G16" s="23"/>
      <c r="H16" s="23"/>
      <c r="I16" s="11">
        <v>20</v>
      </c>
      <c r="J16" s="16"/>
      <c r="K16" s="21">
        <f t="shared" si="0"/>
        <v>0</v>
      </c>
    </row>
    <row r="17" spans="1:11" ht="15">
      <c r="A17" s="22" t="s">
        <v>9</v>
      </c>
      <c r="B17" s="23"/>
      <c r="C17" s="23"/>
      <c r="D17" s="23"/>
      <c r="E17" s="23" t="s">
        <v>79</v>
      </c>
      <c r="F17" s="23" t="s">
        <v>73</v>
      </c>
      <c r="G17" s="23"/>
      <c r="H17" s="23"/>
      <c r="I17" s="11">
        <v>20</v>
      </c>
      <c r="J17" s="11"/>
      <c r="K17" s="21">
        <f t="shared" si="0"/>
        <v>0</v>
      </c>
    </row>
    <row r="18" spans="1:11" ht="15">
      <c r="A18" s="22" t="s">
        <v>97</v>
      </c>
      <c r="B18" s="23"/>
      <c r="C18" s="23"/>
      <c r="D18" s="23"/>
      <c r="E18" s="23"/>
      <c r="F18" s="23" t="s">
        <v>77</v>
      </c>
      <c r="G18" s="23"/>
      <c r="H18" s="23"/>
      <c r="I18" s="11">
        <v>20</v>
      </c>
      <c r="J18" s="16"/>
      <c r="K18" s="21">
        <f t="shared" si="0"/>
        <v>0</v>
      </c>
    </row>
    <row r="19" spans="1:11" ht="15">
      <c r="A19" s="22" t="s">
        <v>10</v>
      </c>
      <c r="B19" s="23"/>
      <c r="C19" s="23"/>
      <c r="D19" s="23"/>
      <c r="E19" s="23"/>
      <c r="F19" s="23"/>
      <c r="G19" s="23"/>
      <c r="H19" s="23"/>
      <c r="I19" s="11">
        <v>30</v>
      </c>
      <c r="J19" s="11"/>
      <c r="K19" s="21">
        <f t="shared" si="0"/>
        <v>0</v>
      </c>
    </row>
    <row r="20" spans="1:11" ht="15">
      <c r="A20" s="22" t="s">
        <v>11</v>
      </c>
      <c r="B20" s="23"/>
      <c r="C20" s="23"/>
      <c r="D20" s="23"/>
      <c r="E20" s="23"/>
      <c r="F20" s="23"/>
      <c r="G20" s="23"/>
      <c r="H20" s="23"/>
      <c r="I20" s="11">
        <v>25</v>
      </c>
      <c r="J20" s="16"/>
      <c r="K20" s="21">
        <f t="shared" si="0"/>
        <v>0</v>
      </c>
    </row>
    <row r="21" spans="1:11" ht="15">
      <c r="A21" s="22" t="s">
        <v>12</v>
      </c>
      <c r="B21" s="23"/>
      <c r="C21" s="23"/>
      <c r="D21" s="23"/>
      <c r="E21" s="23"/>
      <c r="F21" s="23" t="s">
        <v>68</v>
      </c>
      <c r="G21" s="23"/>
      <c r="H21" s="23"/>
      <c r="I21" s="11">
        <v>60</v>
      </c>
      <c r="J21" s="16"/>
      <c r="K21" s="21">
        <f t="shared" si="0"/>
        <v>0</v>
      </c>
    </row>
    <row r="22" spans="1:11" ht="15">
      <c r="A22" s="22" t="s">
        <v>13</v>
      </c>
      <c r="B22" s="23"/>
      <c r="C22" s="23"/>
      <c r="D22" s="23"/>
      <c r="E22" s="23"/>
      <c r="F22" s="23"/>
      <c r="G22" s="23"/>
      <c r="H22" s="23" t="s">
        <v>67</v>
      </c>
      <c r="I22" s="11">
        <v>40</v>
      </c>
      <c r="J22" s="11"/>
      <c r="K22" s="21">
        <f t="shared" si="0"/>
        <v>0</v>
      </c>
    </row>
    <row r="23" spans="1:11" ht="15">
      <c r="A23" s="22" t="s">
        <v>94</v>
      </c>
      <c r="B23" s="23"/>
      <c r="C23" s="23"/>
      <c r="D23" s="23"/>
      <c r="E23" s="23"/>
      <c r="F23" s="23"/>
      <c r="G23" s="23"/>
      <c r="H23" s="23"/>
      <c r="I23" s="11">
        <v>40</v>
      </c>
      <c r="J23" s="16"/>
      <c r="K23" s="21">
        <f t="shared" si="0"/>
        <v>0</v>
      </c>
    </row>
    <row r="24" spans="1:11" ht="15">
      <c r="A24" s="22" t="s">
        <v>96</v>
      </c>
      <c r="B24" s="23"/>
      <c r="C24" s="23"/>
      <c r="D24" s="23"/>
      <c r="E24" s="23" t="s">
        <v>74</v>
      </c>
      <c r="F24" s="23"/>
      <c r="G24" s="23"/>
      <c r="H24" s="23"/>
      <c r="I24" s="11">
        <v>30</v>
      </c>
      <c r="J24" s="11"/>
      <c r="K24" s="21">
        <f t="shared" si="0"/>
        <v>0</v>
      </c>
    </row>
    <row r="25" spans="1:11" ht="15">
      <c r="A25" s="22" t="s">
        <v>95</v>
      </c>
      <c r="B25" s="23"/>
      <c r="C25" s="23"/>
      <c r="D25" s="23"/>
      <c r="E25" s="23"/>
      <c r="F25" s="23"/>
      <c r="G25" s="23"/>
      <c r="H25" s="23"/>
      <c r="I25" s="11">
        <v>20</v>
      </c>
      <c r="J25" s="11"/>
      <c r="K25" s="21">
        <f t="shared" si="0"/>
        <v>0</v>
      </c>
    </row>
    <row r="26" spans="1:11" ht="15">
      <c r="A26" s="22" t="s">
        <v>14</v>
      </c>
      <c r="B26" s="23"/>
      <c r="C26" s="23"/>
      <c r="D26" s="23"/>
      <c r="E26" s="23"/>
      <c r="F26" s="23"/>
      <c r="G26" s="23"/>
      <c r="H26" s="23"/>
      <c r="I26" s="11">
        <v>10</v>
      </c>
      <c r="J26" s="16"/>
      <c r="K26" s="21">
        <f t="shared" si="0"/>
        <v>0</v>
      </c>
    </row>
    <row r="27" spans="1:11" ht="15">
      <c r="A27" s="22" t="s">
        <v>15</v>
      </c>
      <c r="B27" s="23"/>
      <c r="C27" s="23"/>
      <c r="D27" s="23"/>
      <c r="E27" s="23"/>
      <c r="F27" s="23"/>
      <c r="G27" s="23"/>
      <c r="H27" s="23"/>
      <c r="I27" s="11">
        <v>80</v>
      </c>
      <c r="J27" s="16"/>
      <c r="K27" s="21">
        <f t="shared" si="0"/>
        <v>0</v>
      </c>
    </row>
    <row r="28" spans="1:11" ht="15">
      <c r="A28" s="22" t="s">
        <v>16</v>
      </c>
      <c r="B28" s="23"/>
      <c r="C28" s="23"/>
      <c r="D28" s="23"/>
      <c r="E28" s="23"/>
      <c r="F28" s="23"/>
      <c r="G28" s="23"/>
      <c r="H28" s="23"/>
      <c r="I28" s="11">
        <v>60</v>
      </c>
      <c r="J28" s="16"/>
      <c r="K28" s="21">
        <f t="shared" si="0"/>
        <v>0</v>
      </c>
    </row>
    <row r="29" spans="1:11" ht="15">
      <c r="A29" s="22" t="s">
        <v>17</v>
      </c>
      <c r="B29" s="23"/>
      <c r="C29" s="23"/>
      <c r="D29" s="23"/>
      <c r="E29" s="23"/>
      <c r="F29" s="23"/>
      <c r="G29" s="23"/>
      <c r="H29" s="23"/>
      <c r="I29" s="11">
        <v>40</v>
      </c>
      <c r="J29" s="16"/>
      <c r="K29" s="21">
        <f t="shared" si="0"/>
        <v>0</v>
      </c>
    </row>
    <row r="30" spans="1:11" ht="15">
      <c r="A30" s="22" t="s">
        <v>18</v>
      </c>
      <c r="B30" s="23"/>
      <c r="C30" s="23"/>
      <c r="D30" s="23"/>
      <c r="E30" s="23"/>
      <c r="F30" s="23"/>
      <c r="G30" s="23"/>
      <c r="H30" s="23"/>
      <c r="I30" s="11">
        <v>100</v>
      </c>
      <c r="J30" s="16"/>
      <c r="K30" s="21">
        <f t="shared" si="0"/>
        <v>0</v>
      </c>
    </row>
    <row r="31" spans="1:11" ht="15">
      <c r="A31" s="22" t="s">
        <v>19</v>
      </c>
      <c r="B31" s="23"/>
      <c r="C31" s="23"/>
      <c r="D31" s="23"/>
      <c r="E31" s="23"/>
      <c r="F31" s="23"/>
      <c r="G31" s="23"/>
      <c r="H31" s="23"/>
      <c r="I31" s="11">
        <v>60</v>
      </c>
      <c r="J31" s="16"/>
      <c r="K31" s="21">
        <f t="shared" si="0"/>
        <v>0</v>
      </c>
    </row>
    <row r="32" spans="1:11" ht="15">
      <c r="A32" s="22" t="s">
        <v>98</v>
      </c>
      <c r="B32" s="23"/>
      <c r="C32" s="23"/>
      <c r="D32" s="23"/>
      <c r="E32" s="23"/>
      <c r="F32" s="23"/>
      <c r="G32" s="23"/>
      <c r="H32" s="23"/>
      <c r="I32" s="11">
        <v>60</v>
      </c>
      <c r="J32" s="16"/>
      <c r="K32" s="21">
        <f t="shared" si="0"/>
        <v>0</v>
      </c>
    </row>
    <row r="33" spans="1:11" ht="15">
      <c r="A33" s="22" t="s">
        <v>20</v>
      </c>
      <c r="B33" s="23"/>
      <c r="C33" s="23"/>
      <c r="D33" s="23"/>
      <c r="E33" s="23"/>
      <c r="F33" s="23"/>
      <c r="G33" s="23"/>
      <c r="H33" s="23"/>
      <c r="I33" s="11">
        <v>100</v>
      </c>
      <c r="J33" s="16"/>
      <c r="K33" s="21">
        <f t="shared" si="0"/>
        <v>0</v>
      </c>
    </row>
    <row r="34" spans="1:11" ht="15">
      <c r="A34" s="22" t="s">
        <v>21</v>
      </c>
      <c r="B34" s="23"/>
      <c r="C34" s="23"/>
      <c r="D34" s="23"/>
      <c r="E34" s="23"/>
      <c r="F34" s="23"/>
      <c r="G34" s="23"/>
      <c r="H34" s="23"/>
      <c r="I34" s="11">
        <v>100</v>
      </c>
      <c r="J34" s="16"/>
      <c r="K34" s="21">
        <f t="shared" si="0"/>
        <v>0</v>
      </c>
    </row>
    <row r="35" spans="1:11" ht="15">
      <c r="A35" s="22" t="s">
        <v>22</v>
      </c>
      <c r="B35" s="23"/>
      <c r="C35" s="23"/>
      <c r="D35" s="23"/>
      <c r="E35" s="23" t="s">
        <v>71</v>
      </c>
      <c r="F35" s="23" t="s">
        <v>72</v>
      </c>
      <c r="G35" s="23"/>
      <c r="H35" s="23"/>
      <c r="I35" s="11">
        <v>5</v>
      </c>
      <c r="J35" s="11"/>
      <c r="K35" s="21">
        <f t="shared" si="0"/>
        <v>0</v>
      </c>
    </row>
    <row r="36" spans="1:11" ht="15">
      <c r="A36" s="22" t="s">
        <v>23</v>
      </c>
      <c r="B36" s="23"/>
      <c r="C36" s="23"/>
      <c r="D36" s="23"/>
      <c r="E36" s="23"/>
      <c r="F36" s="23"/>
      <c r="G36" s="23"/>
      <c r="H36" s="23"/>
      <c r="I36" s="11">
        <v>6</v>
      </c>
      <c r="J36" s="16"/>
      <c r="K36" s="21">
        <f t="shared" si="0"/>
        <v>0</v>
      </c>
    </row>
    <row r="37" spans="1:11" ht="15">
      <c r="A37" s="22" t="s">
        <v>24</v>
      </c>
      <c r="B37" s="23"/>
      <c r="C37" s="23"/>
      <c r="D37" s="23"/>
      <c r="E37" s="23"/>
      <c r="F37" s="23"/>
      <c r="G37" s="23"/>
      <c r="H37" s="23"/>
      <c r="I37" s="11">
        <v>6</v>
      </c>
      <c r="J37" s="16"/>
      <c r="K37" s="21">
        <f t="shared" si="0"/>
        <v>0</v>
      </c>
    </row>
    <row r="38" spans="1:11" ht="15">
      <c r="A38" s="22" t="s">
        <v>25</v>
      </c>
      <c r="B38" s="23"/>
      <c r="C38" s="23"/>
      <c r="D38" s="23"/>
      <c r="E38" s="23"/>
      <c r="F38" s="23"/>
      <c r="G38" s="23"/>
      <c r="H38" s="23"/>
      <c r="I38" s="11">
        <v>2</v>
      </c>
      <c r="J38" s="11"/>
      <c r="K38" s="21">
        <f t="shared" si="0"/>
        <v>0</v>
      </c>
    </row>
    <row r="39" spans="1:11" ht="15">
      <c r="A39" s="22" t="s">
        <v>27</v>
      </c>
      <c r="B39" s="23"/>
      <c r="C39" s="23"/>
      <c r="D39" s="23"/>
      <c r="E39" s="23"/>
      <c r="F39" s="23"/>
      <c r="G39" s="23"/>
      <c r="H39" s="23"/>
      <c r="I39" s="11">
        <v>2</v>
      </c>
      <c r="J39" s="11"/>
      <c r="K39" s="21">
        <f t="shared" si="0"/>
        <v>0</v>
      </c>
    </row>
    <row r="40" spans="1:11" ht="15">
      <c r="A40" s="22" t="s">
        <v>28</v>
      </c>
      <c r="B40" s="23"/>
      <c r="C40" s="23"/>
      <c r="D40" s="23"/>
      <c r="E40" s="23"/>
      <c r="F40" s="23"/>
      <c r="G40" s="23"/>
      <c r="H40" s="23"/>
      <c r="I40" s="11">
        <v>20</v>
      </c>
      <c r="J40" s="16"/>
      <c r="K40" s="21">
        <f t="shared" si="0"/>
        <v>0</v>
      </c>
    </row>
    <row r="41" spans="1:11" ht="15">
      <c r="A41" s="22" t="s">
        <v>26</v>
      </c>
      <c r="B41" s="23"/>
      <c r="C41" s="23"/>
      <c r="D41" s="23"/>
      <c r="E41" s="23"/>
      <c r="F41" s="23"/>
      <c r="G41" s="23" t="s">
        <v>78</v>
      </c>
      <c r="H41" s="23"/>
      <c r="I41" s="11">
        <v>60</v>
      </c>
      <c r="J41" s="11"/>
      <c r="K41" s="21">
        <f t="shared" si="0"/>
        <v>0</v>
      </c>
    </row>
    <row r="42" spans="1:11" ht="15">
      <c r="A42" s="22" t="s">
        <v>29</v>
      </c>
      <c r="B42" s="23"/>
      <c r="C42" s="23"/>
      <c r="D42" s="23"/>
      <c r="E42" s="23"/>
      <c r="F42" s="23"/>
      <c r="G42" s="23"/>
      <c r="H42" s="23"/>
      <c r="I42" s="11">
        <v>40</v>
      </c>
      <c r="J42" s="11"/>
      <c r="K42" s="21">
        <f t="shared" si="0"/>
        <v>0</v>
      </c>
    </row>
    <row r="43" spans="1:11" ht="15">
      <c r="A43" s="22" t="s">
        <v>30</v>
      </c>
      <c r="B43" s="23"/>
      <c r="C43" s="23"/>
      <c r="D43" s="23"/>
      <c r="E43" s="23"/>
      <c r="F43" s="23"/>
      <c r="G43" s="23"/>
      <c r="H43" s="23"/>
      <c r="I43" s="11">
        <v>40</v>
      </c>
      <c r="J43" s="16"/>
      <c r="K43" s="21">
        <f t="shared" si="0"/>
        <v>0</v>
      </c>
    </row>
    <row r="44" spans="1:11" ht="15">
      <c r="A44" s="22" t="s">
        <v>31</v>
      </c>
      <c r="B44" s="23"/>
      <c r="C44" s="23"/>
      <c r="D44" s="23"/>
      <c r="E44" s="23"/>
      <c r="F44" s="23"/>
      <c r="G44" s="23"/>
      <c r="H44" s="23"/>
      <c r="I44" s="11">
        <v>1</v>
      </c>
      <c r="J44" s="16"/>
      <c r="K44" s="21">
        <f t="shared" si="0"/>
        <v>0</v>
      </c>
    </row>
    <row r="45" spans="1:11" ht="15">
      <c r="A45" s="22" t="s">
        <v>32</v>
      </c>
      <c r="B45" s="23"/>
      <c r="C45" s="23"/>
      <c r="D45" s="23"/>
      <c r="E45" s="23"/>
      <c r="F45" s="23"/>
      <c r="G45" s="23"/>
      <c r="H45" s="23"/>
      <c r="I45" s="11">
        <v>1</v>
      </c>
      <c r="J45" s="16"/>
      <c r="K45" s="21">
        <f t="shared" si="0"/>
        <v>0</v>
      </c>
    </row>
    <row r="46" spans="1:11" ht="15">
      <c r="A46" s="22" t="s">
        <v>33</v>
      </c>
      <c r="B46" s="23"/>
      <c r="C46" s="23"/>
      <c r="D46" s="23"/>
      <c r="E46" s="23"/>
      <c r="F46" s="23"/>
      <c r="G46" s="23"/>
      <c r="H46" s="23"/>
      <c r="I46" s="11">
        <v>10</v>
      </c>
      <c r="J46" s="16"/>
      <c r="K46" s="21">
        <f t="shared" si="0"/>
        <v>0</v>
      </c>
    </row>
    <row r="47" spans="1:11" ht="15">
      <c r="A47" s="22" t="s">
        <v>34</v>
      </c>
      <c r="B47" s="23"/>
      <c r="C47" s="23"/>
      <c r="D47" s="23"/>
      <c r="E47" s="23"/>
      <c r="F47" s="23"/>
      <c r="G47" s="23"/>
      <c r="H47" s="23"/>
      <c r="I47" s="11">
        <v>4</v>
      </c>
      <c r="J47" s="16"/>
      <c r="K47" s="21">
        <f t="shared" si="0"/>
        <v>0</v>
      </c>
    </row>
    <row r="48" spans="1:11" ht="15">
      <c r="A48" s="22" t="s">
        <v>35</v>
      </c>
      <c r="B48" s="23"/>
      <c r="C48" s="23"/>
      <c r="D48" s="23"/>
      <c r="E48" s="23"/>
      <c r="F48" s="23"/>
      <c r="G48" s="23"/>
      <c r="H48" s="23"/>
      <c r="I48" s="11">
        <v>10</v>
      </c>
      <c r="J48" s="16"/>
      <c r="K48" s="21">
        <f t="shared" si="0"/>
        <v>0</v>
      </c>
    </row>
    <row r="49" spans="1:11" ht="15">
      <c r="A49" s="22" t="s">
        <v>36</v>
      </c>
      <c r="B49" s="23"/>
      <c r="C49" s="23" t="s">
        <v>38</v>
      </c>
      <c r="D49" s="23"/>
      <c r="E49" s="23"/>
      <c r="F49" s="23"/>
      <c r="G49" s="23"/>
      <c r="H49" s="23"/>
      <c r="I49" s="11">
        <v>20</v>
      </c>
      <c r="J49" s="11"/>
      <c r="K49" s="21">
        <f t="shared" si="0"/>
        <v>0</v>
      </c>
    </row>
    <row r="50" spans="1:11" ht="15">
      <c r="A50" s="22" t="s">
        <v>37</v>
      </c>
      <c r="B50" s="23"/>
      <c r="C50" s="23"/>
      <c r="D50" s="23"/>
      <c r="E50" s="23"/>
      <c r="F50" s="23"/>
      <c r="G50" s="23"/>
      <c r="H50" s="23"/>
      <c r="I50" s="11">
        <v>40</v>
      </c>
      <c r="J50" s="16"/>
      <c r="K50" s="21">
        <f t="shared" si="0"/>
        <v>0</v>
      </c>
    </row>
    <row r="51" spans="1:11" ht="15">
      <c r="A51" s="22" t="s">
        <v>99</v>
      </c>
      <c r="B51" s="23"/>
      <c r="C51" s="23"/>
      <c r="D51" s="23"/>
      <c r="E51" s="23" t="s">
        <v>70</v>
      </c>
      <c r="F51" s="23"/>
      <c r="G51" s="23" t="s">
        <v>69</v>
      </c>
      <c r="H51" s="23"/>
      <c r="I51" s="11">
        <v>40</v>
      </c>
      <c r="J51" s="16"/>
      <c r="K51" s="21">
        <f t="shared" si="0"/>
        <v>0</v>
      </c>
    </row>
    <row r="52" spans="1:11" ht="15">
      <c r="A52" s="22" t="s">
        <v>39</v>
      </c>
      <c r="B52" s="23"/>
      <c r="C52" s="23"/>
      <c r="D52" s="23"/>
      <c r="E52" s="23"/>
      <c r="F52" s="23"/>
      <c r="G52" s="23"/>
      <c r="H52" s="23"/>
      <c r="I52" s="11">
        <v>5</v>
      </c>
      <c r="J52" s="16"/>
      <c r="K52" s="21">
        <f t="shared" si="0"/>
        <v>0</v>
      </c>
    </row>
    <row r="53" spans="1:11" ht="15">
      <c r="A53" s="22" t="s">
        <v>40</v>
      </c>
      <c r="B53" s="23"/>
      <c r="C53" s="23"/>
      <c r="D53" s="23"/>
      <c r="E53" s="23"/>
      <c r="F53" s="23"/>
      <c r="G53" s="23"/>
      <c r="H53" s="23"/>
      <c r="I53" s="11">
        <v>6</v>
      </c>
      <c r="J53" s="16"/>
      <c r="K53" s="21">
        <f t="shared" si="0"/>
        <v>0</v>
      </c>
    </row>
    <row r="54" spans="1:11" ht="15">
      <c r="A54" s="22" t="s">
        <v>41</v>
      </c>
      <c r="B54" s="23"/>
      <c r="C54" s="23"/>
      <c r="D54" s="23"/>
      <c r="E54" s="23"/>
      <c r="F54" s="23"/>
      <c r="G54" s="23"/>
      <c r="H54" s="23"/>
      <c r="I54" s="11">
        <v>10</v>
      </c>
      <c r="J54" s="16"/>
      <c r="K54" s="21">
        <f t="shared" si="0"/>
        <v>0</v>
      </c>
    </row>
    <row r="55" spans="1:11" ht="15">
      <c r="A55" s="22" t="s">
        <v>42</v>
      </c>
      <c r="B55" s="23"/>
      <c r="C55" s="23"/>
      <c r="D55" s="23"/>
      <c r="E55" s="23"/>
      <c r="F55" s="23"/>
      <c r="G55" s="23"/>
      <c r="H55" s="23"/>
      <c r="I55" s="11">
        <v>10</v>
      </c>
      <c r="J55" s="16"/>
      <c r="K55" s="21">
        <f t="shared" si="0"/>
        <v>0</v>
      </c>
    </row>
    <row r="56" spans="1:11" ht="15">
      <c r="A56" s="22" t="s">
        <v>43</v>
      </c>
      <c r="B56" s="23"/>
      <c r="C56" s="23"/>
      <c r="D56" s="23"/>
      <c r="E56" s="23"/>
      <c r="F56" s="23"/>
      <c r="G56" s="23"/>
      <c r="H56" s="23"/>
      <c r="I56" s="11">
        <v>10</v>
      </c>
      <c r="J56" s="11"/>
      <c r="K56" s="21">
        <f t="shared" si="0"/>
        <v>0</v>
      </c>
    </row>
    <row r="57" spans="1:11" ht="15">
      <c r="A57" s="22" t="s">
        <v>44</v>
      </c>
      <c r="B57" s="23"/>
      <c r="C57" s="23"/>
      <c r="D57" s="23"/>
      <c r="E57" s="23"/>
      <c r="F57" s="23"/>
      <c r="G57" s="23"/>
      <c r="H57" s="23"/>
      <c r="I57" s="11">
        <v>10</v>
      </c>
      <c r="J57" s="16"/>
      <c r="K57" s="21">
        <f t="shared" si="0"/>
        <v>0</v>
      </c>
    </row>
    <row r="58" spans="1:11" ht="15">
      <c r="A58" s="22" t="s">
        <v>93</v>
      </c>
      <c r="B58" s="23"/>
      <c r="C58" s="23"/>
      <c r="D58" s="23"/>
      <c r="E58" s="23"/>
      <c r="F58" s="23"/>
      <c r="G58" s="23"/>
      <c r="H58" s="23"/>
      <c r="I58" s="11">
        <v>20</v>
      </c>
      <c r="J58" s="16"/>
      <c r="K58" s="21">
        <f t="shared" si="0"/>
        <v>0</v>
      </c>
    </row>
    <row r="59" spans="1:11" ht="15">
      <c r="A59" s="22" t="s">
        <v>45</v>
      </c>
      <c r="B59" s="23"/>
      <c r="C59" s="23"/>
      <c r="D59" s="23"/>
      <c r="E59" s="23"/>
      <c r="F59" s="23"/>
      <c r="G59" s="23"/>
      <c r="H59" s="23"/>
      <c r="I59" s="11">
        <v>30</v>
      </c>
      <c r="J59" s="16"/>
      <c r="K59" s="21">
        <f t="shared" si="0"/>
        <v>0</v>
      </c>
    </row>
    <row r="60" spans="1:11" ht="15">
      <c r="A60" s="22" t="s">
        <v>46</v>
      </c>
      <c r="B60" s="23"/>
      <c r="C60" s="23"/>
      <c r="D60" s="23"/>
      <c r="E60" s="23"/>
      <c r="F60" s="23"/>
      <c r="G60" s="23"/>
      <c r="H60" s="23"/>
      <c r="I60" s="11">
        <v>5</v>
      </c>
      <c r="J60" s="16"/>
      <c r="K60" s="21">
        <f t="shared" si="0"/>
        <v>0</v>
      </c>
    </row>
    <row r="61" spans="1:11" ht="15">
      <c r="A61" s="22" t="s">
        <v>47</v>
      </c>
      <c r="B61" s="23"/>
      <c r="C61" s="23"/>
      <c r="D61" s="23"/>
      <c r="E61" s="23"/>
      <c r="F61" s="23"/>
      <c r="G61" s="23"/>
      <c r="H61" s="23"/>
      <c r="I61" s="11">
        <v>5</v>
      </c>
      <c r="J61" s="16"/>
      <c r="K61" s="21">
        <f t="shared" si="0"/>
        <v>0</v>
      </c>
    </row>
    <row r="62" spans="1:11" ht="15">
      <c r="A62" s="22" t="s">
        <v>48</v>
      </c>
      <c r="B62" s="23"/>
      <c r="C62" s="23" t="s">
        <v>76</v>
      </c>
      <c r="D62" s="23" t="s">
        <v>75</v>
      </c>
      <c r="E62" s="23"/>
      <c r="F62" s="23"/>
      <c r="G62" s="23"/>
      <c r="H62" s="23"/>
      <c r="I62" s="11">
        <v>20</v>
      </c>
      <c r="J62" s="16"/>
      <c r="K62" s="21">
        <f t="shared" si="0"/>
        <v>0</v>
      </c>
    </row>
    <row r="63" spans="1:11" ht="15">
      <c r="A63" s="22" t="s">
        <v>49</v>
      </c>
      <c r="B63" s="23"/>
      <c r="C63" s="23"/>
      <c r="D63" s="23"/>
      <c r="E63" s="23"/>
      <c r="F63" s="23"/>
      <c r="G63" s="23"/>
      <c r="H63" s="23"/>
      <c r="I63" s="11">
        <v>10</v>
      </c>
      <c r="J63" s="16"/>
      <c r="K63" s="21">
        <f t="shared" si="0"/>
        <v>0</v>
      </c>
    </row>
    <row r="64" spans="1:11" ht="15">
      <c r="A64" s="22" t="s">
        <v>50</v>
      </c>
      <c r="B64" s="23"/>
      <c r="C64" s="23"/>
      <c r="D64" s="23"/>
      <c r="E64" s="23"/>
      <c r="F64" s="23"/>
      <c r="G64" s="23"/>
      <c r="H64" s="23"/>
      <c r="I64" s="11">
        <v>1</v>
      </c>
      <c r="J64" s="16"/>
      <c r="K64" s="21">
        <f aca="true" t="shared" si="1" ref="K64:K80">I64*J64</f>
        <v>0</v>
      </c>
    </row>
    <row r="65" spans="1:11" ht="15">
      <c r="A65" s="22" t="s">
        <v>51</v>
      </c>
      <c r="B65" s="23"/>
      <c r="C65" s="23"/>
      <c r="D65" s="23"/>
      <c r="E65" s="23"/>
      <c r="F65" s="23"/>
      <c r="G65" s="23"/>
      <c r="H65" s="23"/>
      <c r="I65" s="11">
        <v>1</v>
      </c>
      <c r="J65" s="18"/>
      <c r="K65" s="21">
        <f t="shared" si="1"/>
        <v>0</v>
      </c>
    </row>
    <row r="66" spans="1:11" ht="15">
      <c r="A66" s="22" t="s">
        <v>52</v>
      </c>
      <c r="B66" s="23"/>
      <c r="C66" s="23"/>
      <c r="D66" s="23"/>
      <c r="E66" s="23"/>
      <c r="F66" s="23"/>
      <c r="G66" s="23"/>
      <c r="H66" s="23"/>
      <c r="I66" s="11">
        <v>10</v>
      </c>
      <c r="J66" s="16"/>
      <c r="K66" s="21">
        <f t="shared" si="1"/>
        <v>0</v>
      </c>
    </row>
    <row r="67" spans="1:11" ht="15">
      <c r="A67" s="22" t="s">
        <v>53</v>
      </c>
      <c r="B67" s="23"/>
      <c r="C67" s="23"/>
      <c r="D67" s="23"/>
      <c r="E67" s="23"/>
      <c r="F67" s="23"/>
      <c r="G67" s="23"/>
      <c r="H67" s="23"/>
      <c r="I67" s="11">
        <v>1</v>
      </c>
      <c r="J67" s="16"/>
      <c r="K67" s="21">
        <f t="shared" si="1"/>
        <v>0</v>
      </c>
    </row>
    <row r="68" spans="1:11" ht="15">
      <c r="A68" s="22" t="s">
        <v>54</v>
      </c>
      <c r="B68" s="23"/>
      <c r="C68" s="23"/>
      <c r="D68" s="23"/>
      <c r="E68" s="23"/>
      <c r="F68" s="23"/>
      <c r="G68" s="23"/>
      <c r="H68" s="23"/>
      <c r="I68" s="11">
        <v>5</v>
      </c>
      <c r="J68" s="16"/>
      <c r="K68" s="21">
        <f t="shared" si="1"/>
        <v>0</v>
      </c>
    </row>
    <row r="69" spans="1:11" ht="15">
      <c r="A69" s="22" t="s">
        <v>55</v>
      </c>
      <c r="B69" s="23"/>
      <c r="C69" s="23"/>
      <c r="D69" s="23"/>
      <c r="E69" s="23"/>
      <c r="F69" s="23"/>
      <c r="G69" s="23"/>
      <c r="H69" s="23"/>
      <c r="I69" s="11">
        <v>6</v>
      </c>
      <c r="J69" s="16"/>
      <c r="K69" s="21">
        <f t="shared" si="1"/>
        <v>0</v>
      </c>
    </row>
    <row r="70" spans="1:11" ht="15">
      <c r="A70" s="22" t="s">
        <v>56</v>
      </c>
      <c r="B70" s="23"/>
      <c r="C70" s="23"/>
      <c r="D70" s="23"/>
      <c r="E70" s="23"/>
      <c r="F70" s="23"/>
      <c r="G70" s="23"/>
      <c r="H70" s="23"/>
      <c r="I70" s="11">
        <v>2</v>
      </c>
      <c r="J70" s="16"/>
      <c r="K70" s="21">
        <f t="shared" si="1"/>
        <v>0</v>
      </c>
    </row>
    <row r="71" spans="1:11" ht="15">
      <c r="A71" s="22" t="s">
        <v>57</v>
      </c>
      <c r="B71" s="23"/>
      <c r="C71" s="23"/>
      <c r="D71" s="23"/>
      <c r="E71" s="23"/>
      <c r="F71" s="23"/>
      <c r="G71" s="23"/>
      <c r="H71" s="23"/>
      <c r="I71" s="11">
        <v>5</v>
      </c>
      <c r="J71" s="16"/>
      <c r="K71" s="21">
        <f t="shared" si="1"/>
        <v>0</v>
      </c>
    </row>
    <row r="72" spans="1:11" ht="15">
      <c r="A72" s="22" t="s">
        <v>58</v>
      </c>
      <c r="B72" s="23"/>
      <c r="C72" s="23"/>
      <c r="D72" s="23"/>
      <c r="E72" s="23"/>
      <c r="F72" s="23"/>
      <c r="G72" s="23"/>
      <c r="H72" s="23"/>
      <c r="I72" s="11">
        <v>5</v>
      </c>
      <c r="J72" s="16"/>
      <c r="K72" s="21">
        <f t="shared" si="1"/>
        <v>0</v>
      </c>
    </row>
    <row r="73" spans="1:11" ht="15">
      <c r="A73" s="22" t="s">
        <v>59</v>
      </c>
      <c r="B73" s="23"/>
      <c r="C73" s="23"/>
      <c r="D73" s="23"/>
      <c r="E73" s="23"/>
      <c r="F73" s="23"/>
      <c r="G73" s="23"/>
      <c r="H73" s="23"/>
      <c r="I73" s="11">
        <v>10</v>
      </c>
      <c r="J73" s="16"/>
      <c r="K73" s="21">
        <f t="shared" si="1"/>
        <v>0</v>
      </c>
    </row>
    <row r="74" spans="1:11" ht="15">
      <c r="A74" s="22" t="s">
        <v>60</v>
      </c>
      <c r="B74" s="23"/>
      <c r="C74" s="23"/>
      <c r="D74" s="23"/>
      <c r="E74" s="23"/>
      <c r="F74" s="23"/>
      <c r="G74" s="23"/>
      <c r="H74" s="23"/>
      <c r="I74" s="11">
        <v>20</v>
      </c>
      <c r="J74" s="16"/>
      <c r="K74" s="21">
        <f t="shared" si="1"/>
        <v>0</v>
      </c>
    </row>
    <row r="75" spans="1:11" ht="15">
      <c r="A75" s="22" t="s">
        <v>61</v>
      </c>
      <c r="B75" s="23"/>
      <c r="C75" s="23"/>
      <c r="D75" s="23"/>
      <c r="E75" s="23"/>
      <c r="F75" s="23"/>
      <c r="G75" s="23"/>
      <c r="H75" s="23"/>
      <c r="I75" s="11">
        <v>10</v>
      </c>
      <c r="J75" s="16"/>
      <c r="K75" s="21">
        <f t="shared" si="1"/>
        <v>0</v>
      </c>
    </row>
    <row r="76" spans="1:11" ht="15">
      <c r="A76" s="22" t="s">
        <v>62</v>
      </c>
      <c r="B76" s="23"/>
      <c r="C76" s="23"/>
      <c r="D76" s="23"/>
      <c r="E76" s="23"/>
      <c r="F76" s="23"/>
      <c r="G76" s="23"/>
      <c r="H76" s="23"/>
      <c r="I76" s="11">
        <v>30</v>
      </c>
      <c r="J76" s="16"/>
      <c r="K76" s="21">
        <f t="shared" si="1"/>
        <v>0</v>
      </c>
    </row>
    <row r="77" spans="1:11" ht="15">
      <c r="A77" s="22" t="s">
        <v>63</v>
      </c>
      <c r="B77" s="23"/>
      <c r="C77" s="23"/>
      <c r="D77" s="23"/>
      <c r="E77" s="23"/>
      <c r="F77" s="23"/>
      <c r="G77" s="23"/>
      <c r="H77" s="23"/>
      <c r="I77" s="11">
        <v>4</v>
      </c>
      <c r="J77" s="16"/>
      <c r="K77" s="21">
        <f t="shared" si="1"/>
        <v>0</v>
      </c>
    </row>
    <row r="78" spans="1:11" ht="15">
      <c r="A78" s="22" t="s">
        <v>66</v>
      </c>
      <c r="B78" s="23"/>
      <c r="C78" s="23"/>
      <c r="D78" s="23"/>
      <c r="E78" s="23"/>
      <c r="F78" s="23"/>
      <c r="G78" s="23"/>
      <c r="H78" s="23"/>
      <c r="I78" s="11">
        <v>20</v>
      </c>
      <c r="J78" s="16"/>
      <c r="K78" s="21">
        <f t="shared" si="1"/>
        <v>0</v>
      </c>
    </row>
    <row r="79" spans="1:11" ht="15">
      <c r="A79" s="22" t="s">
        <v>64</v>
      </c>
      <c r="B79" s="23"/>
      <c r="C79" s="23"/>
      <c r="D79" s="23"/>
      <c r="E79" s="23"/>
      <c r="F79" s="23"/>
      <c r="G79" s="23"/>
      <c r="H79" s="23"/>
      <c r="I79" s="11">
        <v>2</v>
      </c>
      <c r="J79" s="11"/>
      <c r="K79" s="21">
        <f t="shared" si="1"/>
        <v>0</v>
      </c>
    </row>
    <row r="80" spans="1:11" ht="15">
      <c r="A80" s="22" t="s">
        <v>65</v>
      </c>
      <c r="B80" s="23"/>
      <c r="C80" s="23"/>
      <c r="D80" s="23"/>
      <c r="E80" s="23"/>
      <c r="F80" s="23"/>
      <c r="G80" s="23"/>
      <c r="H80" s="23"/>
      <c r="I80" s="11">
        <v>2</v>
      </c>
      <c r="J80" s="11"/>
      <c r="K80" s="21">
        <f t="shared" si="1"/>
        <v>0</v>
      </c>
    </row>
    <row r="81" spans="1:11" ht="15">
      <c r="A81" s="31" t="s">
        <v>88</v>
      </c>
      <c r="B81" s="32"/>
      <c r="C81" s="32"/>
      <c r="D81" s="32"/>
      <c r="E81" s="32"/>
      <c r="F81" s="32"/>
      <c r="G81" s="32"/>
      <c r="H81" s="32"/>
      <c r="I81" s="32"/>
      <c r="J81" s="5"/>
      <c r="K81" s="19">
        <f>SUM(K7:K80)</f>
        <v>0</v>
      </c>
    </row>
    <row r="82" spans="1:11" ht="15">
      <c r="A82" s="31" t="s">
        <v>89</v>
      </c>
      <c r="B82" s="32"/>
      <c r="C82" s="32"/>
      <c r="D82" s="32"/>
      <c r="E82" s="32"/>
      <c r="F82" s="32"/>
      <c r="G82" s="32"/>
      <c r="H82" s="32"/>
      <c r="I82" s="32"/>
      <c r="J82" s="6">
        <v>21</v>
      </c>
      <c r="K82" s="19">
        <f>K81*J82/100</f>
        <v>0</v>
      </c>
    </row>
    <row r="83" spans="1:11" ht="15.75" thickBot="1">
      <c r="A83" s="33" t="s">
        <v>91</v>
      </c>
      <c r="B83" s="34"/>
      <c r="C83" s="34"/>
      <c r="D83" s="34"/>
      <c r="E83" s="34"/>
      <c r="F83" s="34"/>
      <c r="G83" s="34"/>
      <c r="H83" s="34"/>
      <c r="I83" s="34"/>
      <c r="J83" s="4"/>
      <c r="K83" s="20">
        <f>K82+K81</f>
        <v>0</v>
      </c>
    </row>
    <row r="84" spans="1:11" ht="15.75" customHeight="1" thickBot="1">
      <c r="A84" s="35" t="s">
        <v>90</v>
      </c>
      <c r="B84" s="36"/>
      <c r="C84" s="36"/>
      <c r="D84" s="36"/>
      <c r="E84" s="36"/>
      <c r="F84" s="36"/>
      <c r="G84" s="36"/>
      <c r="H84" s="36"/>
      <c r="I84" s="36"/>
      <c r="J84" s="36"/>
      <c r="K84" s="37"/>
    </row>
  </sheetData>
  <mergeCells count="81">
    <mergeCell ref="A81:I81"/>
    <mergeCell ref="A82:I82"/>
    <mergeCell ref="A83:I83"/>
    <mergeCell ref="A84:K84"/>
    <mergeCell ref="A79:H79"/>
    <mergeCell ref="A80:H80"/>
    <mergeCell ref="B3:H3"/>
    <mergeCell ref="B4:J4"/>
    <mergeCell ref="A6:H6"/>
    <mergeCell ref="A77:H77"/>
    <mergeCell ref="A78:H78"/>
    <mergeCell ref="A74:H74"/>
    <mergeCell ref="A75:H75"/>
    <mergeCell ref="A76:H76"/>
    <mergeCell ref="A71:H71"/>
    <mergeCell ref="A72:H72"/>
    <mergeCell ref="A73:H73"/>
    <mergeCell ref="A65:H65"/>
    <mergeCell ref="A66:H66"/>
    <mergeCell ref="A67:H67"/>
    <mergeCell ref="A68:H68"/>
    <mergeCell ref="A69:H69"/>
    <mergeCell ref="A70:H70"/>
    <mergeCell ref="A59:H59"/>
    <mergeCell ref="A60:H60"/>
    <mergeCell ref="A61:H61"/>
    <mergeCell ref="A62:H62"/>
    <mergeCell ref="A63:H63"/>
    <mergeCell ref="A64:H64"/>
    <mergeCell ref="A55:H55"/>
    <mergeCell ref="A56:H56"/>
    <mergeCell ref="A57:H57"/>
    <mergeCell ref="A58:H58"/>
    <mergeCell ref="A50:H50"/>
    <mergeCell ref="A51:H51"/>
    <mergeCell ref="A52:H52"/>
    <mergeCell ref="A53:H53"/>
    <mergeCell ref="A54:H54"/>
    <mergeCell ref="A49:H49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24:H24"/>
    <mergeCell ref="A25:H25"/>
    <mergeCell ref="A26:H26"/>
    <mergeCell ref="A19:H19"/>
    <mergeCell ref="A20:H20"/>
    <mergeCell ref="A21:H21"/>
    <mergeCell ref="A22:H22"/>
    <mergeCell ref="A23:H23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rintOptions/>
  <pageMargins left="0.7" right="0.7" top="0.787401575" bottom="0.7874015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Šárka KONOPÁSKOVÁ</cp:lastModifiedBy>
  <cp:lastPrinted>2020-09-07T12:40:48Z</cp:lastPrinted>
  <dcterms:created xsi:type="dcterms:W3CDTF">2020-03-05T16:40:19Z</dcterms:created>
  <dcterms:modified xsi:type="dcterms:W3CDTF">2020-09-08T11:11:18Z</dcterms:modified>
  <cp:category/>
  <cp:version/>
  <cp:contentType/>
  <cp:contentStatus/>
</cp:coreProperties>
</file>