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2435" activeTab="0"/>
  </bookViews>
  <sheets>
    <sheet name="List1" sheetId="1" r:id="rId1"/>
    <sheet name="List2" sheetId="2" r:id="rId2"/>
    <sheet name="List3" sheetId="3" r:id="rId3"/>
  </sheets>
  <definedNames/>
  <calcPr calcId="152511"/>
  <extLst/>
</workbook>
</file>

<file path=xl/comments1.xml><?xml version="1.0" encoding="utf-8"?>
<comments xmlns="http://schemas.openxmlformats.org/spreadsheetml/2006/main">
  <authors>
    <author>Administrator</author>
  </authors>
  <commentList>
    <comment ref="C21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<sst xmlns="http://schemas.openxmlformats.org/spreadsheetml/2006/main" count="126" uniqueCount="81">
  <si>
    <t>Název</t>
  </si>
  <si>
    <t>Položka</t>
  </si>
  <si>
    <t>Měrná jednotka</t>
  </si>
  <si>
    <t>Počet</t>
  </si>
  <si>
    <t>Ks</t>
  </si>
  <si>
    <t>Specifikace výrobku</t>
  </si>
  <si>
    <t>CELKEM</t>
  </si>
  <si>
    <t xml:space="preserve">                                                 Uvedená specifikace je pouze srovnávací model a slouží pouze pro hodnocení nabídek.</t>
  </si>
  <si>
    <t>ks</t>
  </si>
  <si>
    <t>Cena v Kč bez DPH za jednotku (balení, ks)</t>
  </si>
  <si>
    <t>Celková cena v Kč bez DPH</t>
  </si>
  <si>
    <t>Celková cena v Kč s DPH</t>
  </si>
  <si>
    <t>Položky takto označené doplní dodavatel</t>
  </si>
  <si>
    <t>HP 951 XL K - černá</t>
  </si>
  <si>
    <t>HP 951 XL M</t>
  </si>
  <si>
    <t>HP 951 XL C</t>
  </si>
  <si>
    <t>HP 951 XL Y</t>
  </si>
  <si>
    <t>TS - D116R</t>
  </si>
  <si>
    <t xml:space="preserve">Tiskárna - HP Officejet 8600 Plus - Cartridge </t>
  </si>
  <si>
    <t>TK - 895 K - černá</t>
  </si>
  <si>
    <t>TK - 895 C</t>
  </si>
  <si>
    <t>TK - 895 M</t>
  </si>
  <si>
    <t>TK - 895 Y</t>
  </si>
  <si>
    <t>Kopírovací stroj - Kyocera Ecosys FS - C8520 MFP - toner</t>
  </si>
  <si>
    <t>GT 51 K - černá</t>
  </si>
  <si>
    <t>GT52 (M,C,Y)</t>
  </si>
  <si>
    <t>Tiskárna - HP Desk jet GT 5810 - náplň</t>
  </si>
  <si>
    <t>T 9451 BK</t>
  </si>
  <si>
    <t>T 9451 M</t>
  </si>
  <si>
    <t>T 9451 C</t>
  </si>
  <si>
    <t>T 9451 Y</t>
  </si>
  <si>
    <t>Tiskárna - Epson WorkForce Pro WF - C 5710 - Cartridge</t>
  </si>
  <si>
    <t>NL - 5928 RC Venlo</t>
  </si>
  <si>
    <t>Tiskárna -  Xerox - Phaser 3020 - Cartridge</t>
  </si>
  <si>
    <t>T 7891 BK</t>
  </si>
  <si>
    <t>T 7894 Y</t>
  </si>
  <si>
    <t>Tiskárna - Epson WorkForce Pro WF - 5620 - Cartridge</t>
  </si>
  <si>
    <t>T 7892 C</t>
  </si>
  <si>
    <t>T 7893 M</t>
  </si>
  <si>
    <t>774 BK</t>
  </si>
  <si>
    <t>664 M</t>
  </si>
  <si>
    <t>664 C</t>
  </si>
  <si>
    <t>664 Y</t>
  </si>
  <si>
    <t>Tiskárna - Epson L 1455 - náplň</t>
  </si>
  <si>
    <t>106RO2773</t>
  </si>
  <si>
    <t>Tiskárna - Xerox Phaser 3020 - Cartridge</t>
  </si>
  <si>
    <t>TK 8115 K - černá</t>
  </si>
  <si>
    <t>TK 8115 Y</t>
  </si>
  <si>
    <t>TK 8115 C</t>
  </si>
  <si>
    <t>TK 8115 M</t>
  </si>
  <si>
    <t>Kopírovací stroj - Kyocera Ecosys M 8124 cidn - toner</t>
  </si>
  <si>
    <t>CLI - 526 BK</t>
  </si>
  <si>
    <t>CLI - 526 MA</t>
  </si>
  <si>
    <t>CLI - 526 C</t>
  </si>
  <si>
    <t>CLI - 526 YE</t>
  </si>
  <si>
    <t>TBC - PGI 525 B</t>
  </si>
  <si>
    <t xml:space="preserve"> </t>
  </si>
  <si>
    <t>Tiskárna - Canon Pixma ix 6550 - Cartridge</t>
  </si>
  <si>
    <t>27 XXL B</t>
  </si>
  <si>
    <t>27 XL M</t>
  </si>
  <si>
    <t>27 XL C</t>
  </si>
  <si>
    <t>27 XL Y</t>
  </si>
  <si>
    <t>Tiskárna - Epson WorkForce WF - 7610 - Cartridge</t>
  </si>
  <si>
    <t xml:space="preserve">                                                         </t>
  </si>
  <si>
    <t>Optická myš, drátová</t>
  </si>
  <si>
    <t>např. Genius, Logitech</t>
  </si>
  <si>
    <t>Klávesnice, podsvícená</t>
  </si>
  <si>
    <t>např. Avolveo, C-Tech</t>
  </si>
  <si>
    <t>Monitor 24"</t>
  </si>
  <si>
    <t>např. Asus, Dell, Acer</t>
  </si>
  <si>
    <t>Router 150 Mbps</t>
  </si>
  <si>
    <t>např. Tenda, TP - Link</t>
  </si>
  <si>
    <t>Tiskárna, inkoust, barevná</t>
  </si>
  <si>
    <t>např. HP, Canon, Epson</t>
  </si>
  <si>
    <t>Tiskárna, laser, barevná</t>
  </si>
  <si>
    <t>Multifukční tiskárna, inkoust, barva</t>
  </si>
  <si>
    <t>PC - pevný, sestava</t>
  </si>
  <si>
    <t xml:space="preserve">Střední uživatelská třída, běžná práce </t>
  </si>
  <si>
    <t>Tiskárna - Samsung Xpress M 2825  ND - Cartridge, toner</t>
  </si>
  <si>
    <t>Dodavatel (Název, Adresa):</t>
  </si>
  <si>
    <t>Razítko, podpis: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</si>
</sst>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7999799847602844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right" vertical="center"/>
    </xf>
    <xf numFmtId="1" fontId="0" fillId="0" borderId="0" xfId="0" applyNumberFormat="1" applyAlignment="1">
      <alignment horizontal="center"/>
    </xf>
    <xf numFmtId="0" fontId="2" fillId="2" borderId="1" xfId="0" applyFont="1" applyFill="1" applyBorder="1"/>
    <xf numFmtId="1" fontId="0" fillId="2" borderId="1" xfId="0" applyNumberForma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right" vertical="center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/>
    </xf>
    <xf numFmtId="1" fontId="0" fillId="3" borderId="1" xfId="0" applyNumberForma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4" fontId="0" fillId="3" borderId="1" xfId="0" applyNumberForma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4" fontId="0" fillId="2" borderId="0" xfId="0" applyNumberFormat="1" applyFill="1" applyAlignment="1">
      <alignment horizontal="right" vertical="center"/>
    </xf>
    <xf numFmtId="0" fontId="0" fillId="2" borderId="2" xfId="0" applyFill="1" applyBorder="1"/>
    <xf numFmtId="0" fontId="0" fillId="2" borderId="1" xfId="0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4" fontId="0" fillId="0" borderId="0" xfId="0" applyNumberFormat="1" applyFill="1" applyAlignment="1">
      <alignment horizontal="right" vertical="center"/>
    </xf>
    <xf numFmtId="4" fontId="0" fillId="4" borderId="3" xfId="0" applyNumberFormat="1" applyFill="1" applyBorder="1" applyAlignment="1">
      <alignment horizontal="right" vertical="center"/>
    </xf>
    <xf numFmtId="4" fontId="0" fillId="0" borderId="3" xfId="0" applyNumberFormat="1" applyFill="1" applyBorder="1" applyAlignment="1">
      <alignment horizontal="right" vertical="center"/>
    </xf>
    <xf numFmtId="1" fontId="0" fillId="0" borderId="4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0" borderId="0" xfId="0" applyFill="1" applyBorder="1"/>
    <xf numFmtId="4" fontId="2" fillId="3" borderId="1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right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57"/>
  <sheetViews>
    <sheetView showRowColHeaders="0" tabSelected="1" view="pageLayout" workbookViewId="0" topLeftCell="A37">
      <selection activeCell="H6" sqref="H6"/>
    </sheetView>
  </sheetViews>
  <sheetFormatPr defaultColWidth="9.140625" defaultRowHeight="15"/>
  <cols>
    <col min="1" max="1" width="9.140625" style="3" customWidth="1"/>
    <col min="2" max="2" width="31.57421875" style="0" bestFit="1" customWidth="1"/>
    <col min="3" max="4" width="15.140625" style="1" customWidth="1"/>
    <col min="5" max="5" width="12.7109375" style="2" customWidth="1"/>
    <col min="6" max="8" width="23.8515625" style="2" customWidth="1"/>
    <col min="9" max="9" width="11.421875" style="0" bestFit="1" customWidth="1"/>
    <col min="10" max="10" width="8.00390625" style="0" bestFit="1" customWidth="1"/>
  </cols>
  <sheetData>
    <row r="1" spans="1:8" ht="32.25" customHeight="1">
      <c r="A1" s="10" t="s">
        <v>1</v>
      </c>
      <c r="B1" s="11" t="s">
        <v>0</v>
      </c>
      <c r="C1" s="11" t="s">
        <v>5</v>
      </c>
      <c r="D1" s="11" t="s">
        <v>2</v>
      </c>
      <c r="E1" s="32" t="s">
        <v>3</v>
      </c>
      <c r="F1" s="12" t="s">
        <v>9</v>
      </c>
      <c r="G1" s="12" t="s">
        <v>10</v>
      </c>
      <c r="H1" s="12" t="s">
        <v>11</v>
      </c>
    </row>
    <row r="2" spans="1:8" ht="45">
      <c r="A2" s="5">
        <v>1</v>
      </c>
      <c r="B2" s="4" t="s">
        <v>13</v>
      </c>
      <c r="C2" s="19" t="s">
        <v>18</v>
      </c>
      <c r="D2" s="6" t="s">
        <v>8</v>
      </c>
      <c r="E2" s="7">
        <v>60</v>
      </c>
      <c r="F2" s="17">
        <v>0</v>
      </c>
      <c r="G2" s="7">
        <f>F2*E2</f>
        <v>0</v>
      </c>
      <c r="H2" s="7">
        <f>G2*1.21</f>
        <v>0</v>
      </c>
    </row>
    <row r="3" spans="1:8" ht="15">
      <c r="A3" s="5">
        <v>2</v>
      </c>
      <c r="B3" s="4" t="s">
        <v>14</v>
      </c>
      <c r="C3" s="19"/>
      <c r="D3" s="6" t="s">
        <v>8</v>
      </c>
      <c r="E3" s="7">
        <v>30</v>
      </c>
      <c r="F3" s="17">
        <v>0</v>
      </c>
      <c r="G3" s="7">
        <f aca="true" t="shared" si="0" ref="G3:G47">F3*E3</f>
        <v>0</v>
      </c>
      <c r="H3" s="7">
        <f aca="true" t="shared" si="1" ref="H3:H47">G3*1.21</f>
        <v>0</v>
      </c>
    </row>
    <row r="4" spans="1:8" ht="15">
      <c r="A4" s="5">
        <v>3</v>
      </c>
      <c r="B4" s="8" t="s">
        <v>15</v>
      </c>
      <c r="C4" s="9"/>
      <c r="D4" s="9" t="s">
        <v>4</v>
      </c>
      <c r="E4" s="7">
        <v>30</v>
      </c>
      <c r="F4" s="17">
        <v>0</v>
      </c>
      <c r="G4" s="7">
        <f t="shared" si="0"/>
        <v>0</v>
      </c>
      <c r="H4" s="7">
        <f t="shared" si="1"/>
        <v>0</v>
      </c>
    </row>
    <row r="5" spans="1:8" ht="15">
      <c r="A5" s="5">
        <v>4</v>
      </c>
      <c r="B5" s="8" t="s">
        <v>16</v>
      </c>
      <c r="C5" s="9"/>
      <c r="D5" s="9" t="s">
        <v>8</v>
      </c>
      <c r="E5" s="7">
        <v>30</v>
      </c>
      <c r="F5" s="17">
        <v>0</v>
      </c>
      <c r="G5" s="7">
        <f t="shared" si="0"/>
        <v>0</v>
      </c>
      <c r="H5" s="7">
        <f t="shared" si="1"/>
        <v>0</v>
      </c>
    </row>
    <row r="6" spans="1:8" ht="75">
      <c r="A6" s="5">
        <v>5</v>
      </c>
      <c r="B6" s="8" t="s">
        <v>17</v>
      </c>
      <c r="C6" s="16" t="s">
        <v>78</v>
      </c>
      <c r="D6" s="9" t="s">
        <v>8</v>
      </c>
      <c r="E6" s="7">
        <v>24</v>
      </c>
      <c r="F6" s="17">
        <v>0</v>
      </c>
      <c r="G6" s="7">
        <f t="shared" si="0"/>
        <v>0</v>
      </c>
      <c r="H6" s="7">
        <f t="shared" si="1"/>
        <v>0</v>
      </c>
    </row>
    <row r="7" spans="1:8" ht="60">
      <c r="A7" s="5">
        <v>6</v>
      </c>
      <c r="B7" s="8" t="s">
        <v>19</v>
      </c>
      <c r="C7" s="16" t="s">
        <v>23</v>
      </c>
      <c r="D7" s="9" t="s">
        <v>8</v>
      </c>
      <c r="E7" s="7">
        <v>18</v>
      </c>
      <c r="F7" s="17">
        <v>0</v>
      </c>
      <c r="G7" s="7">
        <f t="shared" si="0"/>
        <v>0</v>
      </c>
      <c r="H7" s="7">
        <f t="shared" si="1"/>
        <v>0</v>
      </c>
    </row>
    <row r="8" spans="1:8" ht="15">
      <c r="A8" s="5">
        <v>7</v>
      </c>
      <c r="B8" s="8" t="s">
        <v>21</v>
      </c>
      <c r="C8" s="9"/>
      <c r="D8" s="9" t="s">
        <v>8</v>
      </c>
      <c r="E8" s="7">
        <v>12</v>
      </c>
      <c r="F8" s="17">
        <v>0</v>
      </c>
      <c r="G8" s="7">
        <f t="shared" si="0"/>
        <v>0</v>
      </c>
      <c r="H8" s="7">
        <f t="shared" si="1"/>
        <v>0</v>
      </c>
    </row>
    <row r="9" spans="1:8" ht="15">
      <c r="A9" s="20">
        <v>8</v>
      </c>
      <c r="B9" s="21" t="s">
        <v>20</v>
      </c>
      <c r="C9" s="22"/>
      <c r="D9" s="22" t="s">
        <v>8</v>
      </c>
      <c r="E9" s="23">
        <v>12</v>
      </c>
      <c r="F9" s="17">
        <v>0</v>
      </c>
      <c r="G9" s="23">
        <f t="shared" si="0"/>
        <v>0</v>
      </c>
      <c r="H9" s="23">
        <f t="shared" si="1"/>
        <v>0</v>
      </c>
    </row>
    <row r="10" spans="1:8" ht="15">
      <c r="A10" s="5">
        <v>9</v>
      </c>
      <c r="B10" s="8" t="s">
        <v>22</v>
      </c>
      <c r="C10" s="9"/>
      <c r="D10" s="9" t="s">
        <v>8</v>
      </c>
      <c r="E10" s="7">
        <v>12</v>
      </c>
      <c r="F10" s="17">
        <v>0</v>
      </c>
      <c r="G10" s="7">
        <f t="shared" si="0"/>
        <v>0</v>
      </c>
      <c r="H10" s="7">
        <f t="shared" si="1"/>
        <v>0</v>
      </c>
    </row>
    <row r="11" spans="1:8" ht="45">
      <c r="A11" s="5">
        <v>10</v>
      </c>
      <c r="B11" s="8" t="s">
        <v>24</v>
      </c>
      <c r="C11" s="16" t="s">
        <v>26</v>
      </c>
      <c r="D11" s="9" t="s">
        <v>8</v>
      </c>
      <c r="E11" s="7">
        <v>18</v>
      </c>
      <c r="F11" s="17">
        <v>0</v>
      </c>
      <c r="G11" s="7">
        <f t="shared" si="0"/>
        <v>0</v>
      </c>
      <c r="H11" s="7">
        <f t="shared" si="1"/>
        <v>0</v>
      </c>
    </row>
    <row r="12" spans="1:8" ht="15">
      <c r="A12" s="20">
        <v>11</v>
      </c>
      <c r="B12" s="21" t="s">
        <v>25</v>
      </c>
      <c r="C12" s="24"/>
      <c r="D12" s="22" t="s">
        <v>4</v>
      </c>
      <c r="E12" s="23">
        <v>18</v>
      </c>
      <c r="F12" s="17">
        <v>0</v>
      </c>
      <c r="G12" s="23">
        <f t="shared" si="0"/>
        <v>0</v>
      </c>
      <c r="H12" s="23">
        <f t="shared" si="1"/>
        <v>0</v>
      </c>
    </row>
    <row r="13" spans="1:8" ht="75">
      <c r="A13" s="5">
        <v>12</v>
      </c>
      <c r="B13" s="8" t="s">
        <v>27</v>
      </c>
      <c r="C13" s="16" t="s">
        <v>31</v>
      </c>
      <c r="D13" s="9" t="s">
        <v>4</v>
      </c>
      <c r="E13" s="7">
        <v>60</v>
      </c>
      <c r="F13" s="17">
        <v>0</v>
      </c>
      <c r="G13" s="7">
        <f t="shared" si="0"/>
        <v>0</v>
      </c>
      <c r="H13" s="7">
        <f t="shared" si="1"/>
        <v>0</v>
      </c>
    </row>
    <row r="14" spans="1:8" ht="15">
      <c r="A14" s="5">
        <v>13</v>
      </c>
      <c r="B14" s="8" t="s">
        <v>28</v>
      </c>
      <c r="C14" s="9"/>
      <c r="D14" s="9" t="s">
        <v>8</v>
      </c>
      <c r="E14" s="7">
        <v>30</v>
      </c>
      <c r="F14" s="17">
        <v>0</v>
      </c>
      <c r="G14" s="7">
        <f t="shared" si="0"/>
        <v>0</v>
      </c>
      <c r="H14" s="7">
        <f t="shared" si="1"/>
        <v>0</v>
      </c>
    </row>
    <row r="15" spans="1:8" ht="15">
      <c r="A15" s="5">
        <v>14</v>
      </c>
      <c r="B15" s="8" t="s">
        <v>29</v>
      </c>
      <c r="C15" s="9"/>
      <c r="D15" s="9" t="s">
        <v>8</v>
      </c>
      <c r="E15" s="7">
        <v>30</v>
      </c>
      <c r="F15" s="17">
        <v>0</v>
      </c>
      <c r="G15" s="7">
        <f t="shared" si="0"/>
        <v>0</v>
      </c>
      <c r="H15" s="7">
        <f t="shared" si="1"/>
        <v>0</v>
      </c>
    </row>
    <row r="16" spans="1:8" ht="15">
      <c r="A16" s="5">
        <v>15</v>
      </c>
      <c r="B16" s="8" t="s">
        <v>30</v>
      </c>
      <c r="C16" s="9"/>
      <c r="D16" s="9" t="s">
        <v>8</v>
      </c>
      <c r="E16" s="7">
        <v>30</v>
      </c>
      <c r="F16" s="17">
        <v>0</v>
      </c>
      <c r="G16" s="7">
        <f t="shared" si="0"/>
        <v>0</v>
      </c>
      <c r="H16" s="7">
        <f t="shared" si="1"/>
        <v>0</v>
      </c>
    </row>
    <row r="17" spans="1:8" ht="45">
      <c r="A17" s="5">
        <v>16</v>
      </c>
      <c r="B17" s="8" t="s">
        <v>32</v>
      </c>
      <c r="C17" s="16" t="s">
        <v>33</v>
      </c>
      <c r="D17" s="9" t="s">
        <v>8</v>
      </c>
      <c r="E17" s="7">
        <v>30</v>
      </c>
      <c r="F17" s="17">
        <v>0</v>
      </c>
      <c r="G17" s="7">
        <f t="shared" si="0"/>
        <v>0</v>
      </c>
      <c r="H17" s="7">
        <f t="shared" si="1"/>
        <v>0</v>
      </c>
    </row>
    <row r="18" spans="1:8" ht="75">
      <c r="A18" s="5">
        <v>17</v>
      </c>
      <c r="B18" s="8" t="s">
        <v>34</v>
      </c>
      <c r="C18" s="16" t="s">
        <v>36</v>
      </c>
      <c r="D18" s="9" t="s">
        <v>8</v>
      </c>
      <c r="E18" s="7">
        <v>60</v>
      </c>
      <c r="F18" s="17">
        <v>0</v>
      </c>
      <c r="G18" s="7">
        <f t="shared" si="0"/>
        <v>0</v>
      </c>
      <c r="H18" s="7">
        <f t="shared" si="1"/>
        <v>0</v>
      </c>
    </row>
    <row r="19" spans="1:8" ht="15">
      <c r="A19" s="20">
        <v>18</v>
      </c>
      <c r="B19" s="21" t="s">
        <v>37</v>
      </c>
      <c r="C19" s="24"/>
      <c r="D19" s="22" t="s">
        <v>8</v>
      </c>
      <c r="E19" s="23">
        <v>36</v>
      </c>
      <c r="F19" s="17">
        <v>0</v>
      </c>
      <c r="G19" s="23">
        <f t="shared" si="0"/>
        <v>0</v>
      </c>
      <c r="H19" s="23">
        <f t="shared" si="1"/>
        <v>0</v>
      </c>
    </row>
    <row r="20" spans="1:8" ht="15">
      <c r="A20" s="20">
        <v>19</v>
      </c>
      <c r="B20" s="21" t="s">
        <v>38</v>
      </c>
      <c r="C20" s="24"/>
      <c r="D20" s="22" t="s">
        <v>8</v>
      </c>
      <c r="E20" s="23">
        <v>36</v>
      </c>
      <c r="F20" s="17">
        <v>0</v>
      </c>
      <c r="G20" s="23">
        <f t="shared" si="0"/>
        <v>0</v>
      </c>
      <c r="H20" s="23">
        <f t="shared" si="1"/>
        <v>0</v>
      </c>
    </row>
    <row r="21" spans="1:8" ht="15">
      <c r="A21" s="20">
        <v>20</v>
      </c>
      <c r="B21" s="21" t="s">
        <v>35</v>
      </c>
      <c r="C21" s="24"/>
      <c r="D21" s="22" t="s">
        <v>8</v>
      </c>
      <c r="E21" s="23">
        <v>36</v>
      </c>
      <c r="F21" s="17">
        <v>0</v>
      </c>
      <c r="G21" s="23">
        <f t="shared" si="0"/>
        <v>0</v>
      </c>
      <c r="H21" s="23">
        <f t="shared" si="1"/>
        <v>0</v>
      </c>
    </row>
    <row r="22" spans="1:8" ht="45">
      <c r="A22" s="20">
        <v>21</v>
      </c>
      <c r="B22" s="21" t="s">
        <v>39</v>
      </c>
      <c r="C22" s="24" t="s">
        <v>43</v>
      </c>
      <c r="D22" s="22" t="s">
        <v>8</v>
      </c>
      <c r="E22" s="23">
        <v>60</v>
      </c>
      <c r="F22" s="17">
        <v>0</v>
      </c>
      <c r="G22" s="23">
        <f t="shared" si="0"/>
        <v>0</v>
      </c>
      <c r="H22" s="23">
        <f t="shared" si="1"/>
        <v>0</v>
      </c>
    </row>
    <row r="23" spans="1:8" ht="15">
      <c r="A23" s="20">
        <v>22</v>
      </c>
      <c r="B23" s="21" t="s">
        <v>40</v>
      </c>
      <c r="C23" s="24"/>
      <c r="D23" s="22" t="s">
        <v>8</v>
      </c>
      <c r="E23" s="23">
        <v>24</v>
      </c>
      <c r="F23" s="17">
        <v>0</v>
      </c>
      <c r="G23" s="23">
        <f t="shared" si="0"/>
        <v>0</v>
      </c>
      <c r="H23" s="23">
        <f t="shared" si="1"/>
        <v>0</v>
      </c>
    </row>
    <row r="24" spans="1:8" ht="15">
      <c r="A24" s="5">
        <v>23</v>
      </c>
      <c r="B24" s="8" t="s">
        <v>41</v>
      </c>
      <c r="C24" s="16"/>
      <c r="D24" s="22" t="s">
        <v>8</v>
      </c>
      <c r="E24" s="23">
        <v>24</v>
      </c>
      <c r="F24" s="17">
        <v>0</v>
      </c>
      <c r="G24" s="23">
        <f t="shared" si="0"/>
        <v>0</v>
      </c>
      <c r="H24" s="23">
        <f t="shared" si="1"/>
        <v>0</v>
      </c>
    </row>
    <row r="25" spans="1:8" ht="15">
      <c r="A25" s="20">
        <v>24</v>
      </c>
      <c r="B25" s="21" t="s">
        <v>42</v>
      </c>
      <c r="C25" s="24"/>
      <c r="D25" s="22" t="s">
        <v>8</v>
      </c>
      <c r="E25" s="23">
        <v>24</v>
      </c>
      <c r="F25" s="17">
        <v>0</v>
      </c>
      <c r="G25" s="23">
        <f t="shared" si="0"/>
        <v>0</v>
      </c>
      <c r="H25" s="23">
        <f t="shared" si="1"/>
        <v>0</v>
      </c>
    </row>
    <row r="26" spans="1:8" ht="45">
      <c r="A26" s="20">
        <v>25</v>
      </c>
      <c r="B26" s="21" t="s">
        <v>44</v>
      </c>
      <c r="C26" s="24" t="s">
        <v>45</v>
      </c>
      <c r="D26" s="22" t="s">
        <v>8</v>
      </c>
      <c r="E26" s="23">
        <v>30</v>
      </c>
      <c r="F26" s="17">
        <v>0</v>
      </c>
      <c r="G26" s="23">
        <f t="shared" si="0"/>
        <v>0</v>
      </c>
      <c r="H26" s="23">
        <f t="shared" si="1"/>
        <v>0</v>
      </c>
    </row>
    <row r="27" spans="1:8" ht="60">
      <c r="A27" s="20">
        <v>26</v>
      </c>
      <c r="B27" s="21" t="s">
        <v>46</v>
      </c>
      <c r="C27" s="24" t="s">
        <v>50</v>
      </c>
      <c r="D27" s="22" t="s">
        <v>8</v>
      </c>
      <c r="E27" s="23">
        <v>45</v>
      </c>
      <c r="F27" s="17">
        <v>0</v>
      </c>
      <c r="G27" s="23">
        <f t="shared" si="0"/>
        <v>0</v>
      </c>
      <c r="H27" s="23">
        <f t="shared" si="1"/>
        <v>0</v>
      </c>
    </row>
    <row r="28" spans="1:8" ht="15">
      <c r="A28" s="20">
        <v>27</v>
      </c>
      <c r="B28" s="21" t="s">
        <v>47</v>
      </c>
      <c r="C28" s="22"/>
      <c r="D28" s="22" t="s">
        <v>8</v>
      </c>
      <c r="E28" s="23">
        <v>24</v>
      </c>
      <c r="F28" s="17">
        <v>0</v>
      </c>
      <c r="G28" s="23">
        <f t="shared" si="0"/>
        <v>0</v>
      </c>
      <c r="H28" s="23">
        <f t="shared" si="1"/>
        <v>0</v>
      </c>
    </row>
    <row r="29" spans="1:8" ht="15">
      <c r="A29" s="20">
        <v>28</v>
      </c>
      <c r="B29" s="21" t="s">
        <v>48</v>
      </c>
      <c r="C29" s="22"/>
      <c r="D29" s="22" t="s">
        <v>8</v>
      </c>
      <c r="E29" s="23">
        <v>24</v>
      </c>
      <c r="F29" s="17">
        <v>0</v>
      </c>
      <c r="G29" s="23">
        <f t="shared" si="0"/>
        <v>0</v>
      </c>
      <c r="H29" s="23">
        <f t="shared" si="1"/>
        <v>0</v>
      </c>
    </row>
    <row r="30" spans="1:8" ht="15">
      <c r="A30" s="20">
        <v>29</v>
      </c>
      <c r="B30" s="21" t="s">
        <v>49</v>
      </c>
      <c r="C30" s="24"/>
      <c r="D30" s="22" t="s">
        <v>8</v>
      </c>
      <c r="E30" s="23">
        <v>24</v>
      </c>
      <c r="F30" s="17">
        <v>0</v>
      </c>
      <c r="G30" s="23">
        <f t="shared" si="0"/>
        <v>0</v>
      </c>
      <c r="H30" s="23">
        <f t="shared" si="1"/>
        <v>0</v>
      </c>
    </row>
    <row r="31" spans="1:8" ht="45">
      <c r="A31" s="20">
        <v>30</v>
      </c>
      <c r="B31" s="21" t="s">
        <v>51</v>
      </c>
      <c r="C31" s="24" t="s">
        <v>57</v>
      </c>
      <c r="D31" s="22" t="s">
        <v>8</v>
      </c>
      <c r="E31" s="23">
        <v>15</v>
      </c>
      <c r="F31" s="17">
        <v>0</v>
      </c>
      <c r="G31" s="23">
        <f t="shared" si="0"/>
        <v>0</v>
      </c>
      <c r="H31" s="23">
        <f t="shared" si="1"/>
        <v>0</v>
      </c>
    </row>
    <row r="32" spans="1:8" ht="15">
      <c r="A32" s="20">
        <v>31</v>
      </c>
      <c r="B32" s="21" t="s">
        <v>52</v>
      </c>
      <c r="C32" s="24"/>
      <c r="D32" s="22" t="s">
        <v>8</v>
      </c>
      <c r="E32" s="23">
        <v>12</v>
      </c>
      <c r="F32" s="17">
        <v>0</v>
      </c>
      <c r="G32" s="23">
        <f t="shared" si="0"/>
        <v>0</v>
      </c>
      <c r="H32" s="23">
        <f t="shared" si="1"/>
        <v>0</v>
      </c>
    </row>
    <row r="33" spans="1:8" ht="15">
      <c r="A33" s="20">
        <v>32</v>
      </c>
      <c r="B33" s="21" t="s">
        <v>53</v>
      </c>
      <c r="C33" s="24" t="s">
        <v>56</v>
      </c>
      <c r="D33" s="22"/>
      <c r="E33" s="23">
        <v>12</v>
      </c>
      <c r="F33" s="17">
        <v>0</v>
      </c>
      <c r="G33" s="23">
        <f t="shared" si="0"/>
        <v>0</v>
      </c>
      <c r="H33" s="23">
        <f t="shared" si="1"/>
        <v>0</v>
      </c>
    </row>
    <row r="34" spans="1:8" ht="15">
      <c r="A34" s="20">
        <v>33</v>
      </c>
      <c r="B34" s="21" t="s">
        <v>54</v>
      </c>
      <c r="C34" s="22"/>
      <c r="D34" s="22" t="s">
        <v>8</v>
      </c>
      <c r="E34" s="23">
        <v>12</v>
      </c>
      <c r="F34" s="17">
        <v>0</v>
      </c>
      <c r="G34" s="23">
        <f t="shared" si="0"/>
        <v>0</v>
      </c>
      <c r="H34" s="23">
        <f t="shared" si="1"/>
        <v>0</v>
      </c>
    </row>
    <row r="35" spans="1:8" ht="15">
      <c r="A35" s="20">
        <v>34</v>
      </c>
      <c r="B35" s="21" t="s">
        <v>55</v>
      </c>
      <c r="C35" s="22"/>
      <c r="D35" s="22" t="s">
        <v>8</v>
      </c>
      <c r="E35" s="23">
        <v>12</v>
      </c>
      <c r="F35" s="17">
        <v>0</v>
      </c>
      <c r="G35" s="23">
        <f t="shared" si="0"/>
        <v>0</v>
      </c>
      <c r="H35" s="23">
        <f t="shared" si="1"/>
        <v>0</v>
      </c>
    </row>
    <row r="36" spans="1:8" ht="60">
      <c r="A36" s="20">
        <v>35</v>
      </c>
      <c r="B36" s="21" t="s">
        <v>58</v>
      </c>
      <c r="C36" s="24" t="s">
        <v>62</v>
      </c>
      <c r="D36" s="22" t="s">
        <v>8</v>
      </c>
      <c r="E36" s="23">
        <v>30</v>
      </c>
      <c r="F36" s="17">
        <v>0</v>
      </c>
      <c r="G36" s="23">
        <f t="shared" si="0"/>
        <v>0</v>
      </c>
      <c r="H36" s="23">
        <f t="shared" si="1"/>
        <v>0</v>
      </c>
    </row>
    <row r="37" spans="1:8" ht="15">
      <c r="A37" s="20">
        <v>36</v>
      </c>
      <c r="B37" s="21" t="s">
        <v>59</v>
      </c>
      <c r="C37" s="22"/>
      <c r="D37" s="22" t="s">
        <v>8</v>
      </c>
      <c r="E37" s="23">
        <v>24</v>
      </c>
      <c r="F37" s="17">
        <v>0</v>
      </c>
      <c r="G37" s="23">
        <f t="shared" si="0"/>
        <v>0</v>
      </c>
      <c r="H37" s="23">
        <f t="shared" si="1"/>
        <v>0</v>
      </c>
    </row>
    <row r="38" spans="1:8" ht="15">
      <c r="A38" s="20">
        <v>37</v>
      </c>
      <c r="B38" s="21" t="s">
        <v>60</v>
      </c>
      <c r="C38" s="22"/>
      <c r="D38" s="22" t="s">
        <v>8</v>
      </c>
      <c r="E38" s="23">
        <v>24</v>
      </c>
      <c r="F38" s="17">
        <v>0</v>
      </c>
      <c r="G38" s="23">
        <f aca="true" t="shared" si="2" ref="G38">F38*E38</f>
        <v>0</v>
      </c>
      <c r="H38" s="23">
        <f aca="true" t="shared" si="3" ref="H38">G38*1.21</f>
        <v>0</v>
      </c>
    </row>
    <row r="39" spans="1:8" ht="15">
      <c r="A39" s="20">
        <v>38</v>
      </c>
      <c r="B39" s="21" t="s">
        <v>61</v>
      </c>
      <c r="C39" s="22"/>
      <c r="D39" s="22" t="s">
        <v>8</v>
      </c>
      <c r="E39" s="23">
        <v>24</v>
      </c>
      <c r="F39" s="17">
        <v>0</v>
      </c>
      <c r="G39" s="23">
        <f t="shared" si="0"/>
        <v>0</v>
      </c>
      <c r="H39" s="23">
        <f t="shared" si="1"/>
        <v>0</v>
      </c>
    </row>
    <row r="40" spans="1:8" ht="30">
      <c r="A40" s="20">
        <v>39</v>
      </c>
      <c r="B40" s="21" t="s">
        <v>64</v>
      </c>
      <c r="C40" s="24" t="s">
        <v>65</v>
      </c>
      <c r="D40" s="22" t="s">
        <v>8</v>
      </c>
      <c r="E40" s="23">
        <v>10</v>
      </c>
      <c r="F40" s="17">
        <v>0</v>
      </c>
      <c r="G40" s="23">
        <f aca="true" t="shared" si="4" ref="G40:G41">F40*E40</f>
        <v>0</v>
      </c>
      <c r="H40" s="23">
        <f aca="true" t="shared" si="5" ref="H40:H41">G40*1.21</f>
        <v>0</v>
      </c>
    </row>
    <row r="41" spans="1:8" ht="30">
      <c r="A41" s="20">
        <v>40</v>
      </c>
      <c r="B41" s="21" t="s">
        <v>66</v>
      </c>
      <c r="C41" s="24" t="s">
        <v>67</v>
      </c>
      <c r="D41" s="22" t="s">
        <v>8</v>
      </c>
      <c r="E41" s="23">
        <v>10</v>
      </c>
      <c r="F41" s="17">
        <v>0</v>
      </c>
      <c r="G41" s="23">
        <f t="shared" si="4"/>
        <v>0</v>
      </c>
      <c r="H41" s="23">
        <f t="shared" si="5"/>
        <v>0</v>
      </c>
    </row>
    <row r="42" spans="1:8" ht="30">
      <c r="A42" s="20">
        <v>41</v>
      </c>
      <c r="B42" s="21" t="s">
        <v>68</v>
      </c>
      <c r="C42" s="24" t="s">
        <v>69</v>
      </c>
      <c r="D42" s="22" t="s">
        <v>8</v>
      </c>
      <c r="E42" s="23">
        <v>15</v>
      </c>
      <c r="F42" s="17">
        <v>0</v>
      </c>
      <c r="G42" s="23">
        <f aca="true" t="shared" si="6" ref="G42:G45">F42*E42</f>
        <v>0</v>
      </c>
      <c r="H42" s="23">
        <f aca="true" t="shared" si="7" ref="H42:H45">G42*1.21</f>
        <v>0</v>
      </c>
    </row>
    <row r="43" spans="1:8" ht="30">
      <c r="A43" s="20">
        <v>42</v>
      </c>
      <c r="B43" s="21" t="s">
        <v>70</v>
      </c>
      <c r="C43" s="24" t="s">
        <v>71</v>
      </c>
      <c r="D43" s="22" t="s">
        <v>8</v>
      </c>
      <c r="E43" s="23">
        <v>10</v>
      </c>
      <c r="F43" s="17">
        <v>0</v>
      </c>
      <c r="G43" s="23">
        <f t="shared" si="6"/>
        <v>0</v>
      </c>
      <c r="H43" s="23">
        <f t="shared" si="7"/>
        <v>0</v>
      </c>
    </row>
    <row r="44" spans="1:8" ht="30">
      <c r="A44" s="20">
        <v>43</v>
      </c>
      <c r="B44" s="21" t="s">
        <v>72</v>
      </c>
      <c r="C44" s="24" t="s">
        <v>73</v>
      </c>
      <c r="D44" s="22" t="s">
        <v>8</v>
      </c>
      <c r="E44" s="23">
        <v>6</v>
      </c>
      <c r="F44" s="17">
        <v>0</v>
      </c>
      <c r="G44" s="23">
        <f t="shared" si="6"/>
        <v>0</v>
      </c>
      <c r="H44" s="23">
        <f t="shared" si="7"/>
        <v>0</v>
      </c>
    </row>
    <row r="45" spans="1:8" ht="30">
      <c r="A45" s="20">
        <v>44</v>
      </c>
      <c r="B45" s="21" t="s">
        <v>74</v>
      </c>
      <c r="C45" s="24" t="s">
        <v>73</v>
      </c>
      <c r="D45" s="22" t="s">
        <v>8</v>
      </c>
      <c r="E45" s="23">
        <v>4</v>
      </c>
      <c r="F45" s="17">
        <v>0</v>
      </c>
      <c r="G45" s="23">
        <f t="shared" si="6"/>
        <v>0</v>
      </c>
      <c r="H45" s="23">
        <f t="shared" si="7"/>
        <v>0</v>
      </c>
    </row>
    <row r="46" spans="1:8" ht="30">
      <c r="A46" s="20">
        <v>45</v>
      </c>
      <c r="B46" s="21" t="s">
        <v>75</v>
      </c>
      <c r="C46" s="24" t="s">
        <v>73</v>
      </c>
      <c r="D46" s="22" t="s">
        <v>8</v>
      </c>
      <c r="E46" s="23">
        <v>4</v>
      </c>
      <c r="F46" s="17">
        <v>0</v>
      </c>
      <c r="G46" s="23">
        <f t="shared" si="0"/>
        <v>0</v>
      </c>
      <c r="H46" s="23">
        <f t="shared" si="1"/>
        <v>0</v>
      </c>
    </row>
    <row r="47" spans="1:8" ht="60.75" thickBot="1">
      <c r="A47" s="20">
        <v>46</v>
      </c>
      <c r="B47" s="21" t="s">
        <v>76</v>
      </c>
      <c r="C47" s="24" t="s">
        <v>77</v>
      </c>
      <c r="D47" s="22" t="s">
        <v>8</v>
      </c>
      <c r="E47" s="23">
        <v>4</v>
      </c>
      <c r="F47" s="17">
        <v>0</v>
      </c>
      <c r="G47" s="23">
        <f t="shared" si="0"/>
        <v>0</v>
      </c>
      <c r="H47" s="23">
        <f t="shared" si="1"/>
        <v>0</v>
      </c>
    </row>
    <row r="48" spans="1:8" ht="15.75" thickBot="1">
      <c r="A48" s="29"/>
      <c r="B48" s="15" t="s">
        <v>6</v>
      </c>
      <c r="C48" s="25"/>
      <c r="D48" s="25"/>
      <c r="E48" s="33"/>
      <c r="F48" s="27">
        <v>0</v>
      </c>
      <c r="G48" s="28">
        <f>SUM(G2:G47)</f>
        <v>0</v>
      </c>
      <c r="H48" s="28">
        <f>SUM(H2:H47)</f>
        <v>0</v>
      </c>
    </row>
    <row r="49" spans="3:8" ht="15">
      <c r="C49" s="13"/>
      <c r="D49" s="13"/>
      <c r="E49" s="26"/>
      <c r="F49" s="14"/>
      <c r="G49" s="14"/>
      <c r="H49" s="14"/>
    </row>
    <row r="50" spans="2:5" ht="15">
      <c r="B50" s="1" t="s">
        <v>7</v>
      </c>
      <c r="E50" s="26"/>
    </row>
    <row r="51" spans="3:8" ht="15">
      <c r="C51" s="2"/>
      <c r="D51" s="2"/>
      <c r="H51"/>
    </row>
    <row r="52" spans="1:6" ht="15">
      <c r="A52" s="34"/>
      <c r="B52" s="35"/>
      <c r="C52" s="18" t="s">
        <v>12</v>
      </c>
      <c r="F52" s="2" t="s">
        <v>79</v>
      </c>
    </row>
    <row r="54" spans="1:3" ht="15">
      <c r="A54" s="30"/>
      <c r="B54" s="31"/>
      <c r="C54" s="1" t="s">
        <v>63</v>
      </c>
    </row>
    <row r="57" ht="15">
      <c r="F57" s="2" t="s">
        <v>80</v>
      </c>
    </row>
  </sheetData>
  <mergeCells count="1">
    <mergeCell ref="A52:B52"/>
  </mergeCells>
  <printOptions/>
  <pageMargins left="0.7086614173228347" right="0.7086614173228347" top="0.7874015748031497" bottom="0.7874015748031497" header="0.31496062992125984" footer="0.31496062992125984"/>
  <pageSetup fitToHeight="5" fitToWidth="1" horizontalDpi="600" verticalDpi="600" orientation="landscape" paperSize="9" scale="84" r:id="rId3"/>
  <headerFooter>
    <oddHeader>&amp;L
Příloha č. 5 - Spotřební koš
&amp;CRámcová dohoda na dodávky hardware a příslušenství
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Jiří Hendrich</cp:lastModifiedBy>
  <cp:lastPrinted>2020-06-18T11:26:56Z</cp:lastPrinted>
  <dcterms:created xsi:type="dcterms:W3CDTF">2017-03-03T09:47:38Z</dcterms:created>
  <dcterms:modified xsi:type="dcterms:W3CDTF">2020-06-23T07:43:00Z</dcterms:modified>
  <cp:category/>
  <cp:version/>
  <cp:contentType/>
  <cp:contentStatus/>
</cp:coreProperties>
</file>