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3035" windowHeight="8895"/>
  </bookViews>
  <sheets>
    <sheet name="3. Rozpočet - standard na výšku" sheetId="1" r:id="rId1"/>
  </sheets>
  <definedNames>
    <definedName name="_xlnm.Print_Titles" localSheetId="0">'3. Rozpočet - standard na výšku'!$10:$12</definedName>
  </definedNames>
  <calcPr calcId="125725"/>
</workbook>
</file>

<file path=xl/calcChain.xml><?xml version="1.0" encoding="utf-8"?>
<calcChain xmlns="http://schemas.openxmlformats.org/spreadsheetml/2006/main">
  <c r="L32" i="1"/>
  <c r="M32" s="1"/>
  <c r="L40" l="1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1"/>
  <c r="M31" s="1"/>
  <c r="L41" l="1"/>
  <c r="M41" s="1"/>
</calcChain>
</file>

<file path=xl/sharedStrings.xml><?xml version="1.0" encoding="utf-8"?>
<sst xmlns="http://schemas.openxmlformats.org/spreadsheetml/2006/main" count="34" uniqueCount="28">
  <si>
    <t xml:space="preserve">ROZPOČET  </t>
  </si>
  <si>
    <t>Popis</t>
  </si>
  <si>
    <t>MJ</t>
  </si>
  <si>
    <t>Množství celkem</t>
  </si>
  <si>
    <t>m2</t>
  </si>
  <si>
    <t>Objednatel:   KSÚS</t>
  </si>
  <si>
    <t xml:space="preserve">Zhotovitel: </t>
  </si>
  <si>
    <t xml:space="preserve">Objekt:   </t>
  </si>
  <si>
    <t>Cena jednotková bez DPH</t>
  </si>
  <si>
    <t>Cena celkem bez DPH</t>
  </si>
  <si>
    <t>Cena celkem s DPH</t>
  </si>
  <si>
    <t>Frézování ploch do hloubky 6cm</t>
  </si>
  <si>
    <t>Čištění vozovek metením strojně samosběrem</t>
  </si>
  <si>
    <t>t</t>
  </si>
  <si>
    <t>Vodorovné DZ - vodící proužky</t>
  </si>
  <si>
    <t>bm</t>
  </si>
  <si>
    <t>Dopravní opatření po dobu stavby</t>
  </si>
  <si>
    <t>kpl</t>
  </si>
  <si>
    <t>Místo:III/33321</t>
  </si>
  <si>
    <t>Hutněné asfaltové vrstvy - velkoplošné - vyrovnávka 3</t>
  </si>
  <si>
    <t>vodorovné dopravní značení plošné - zřízení</t>
  </si>
  <si>
    <t>Krajnice nezpevněná - seřezávání s odhozem do příkopu</t>
  </si>
  <si>
    <t>Krajnice nezpevněná - zřízení - štěkodrť tl. 8 cm fra.032</t>
  </si>
  <si>
    <t>Středně a velkoplošné úpravy asfaltových vrstev nad 10000 m2 tl. 5 cm vč.spoj. Postřiku a ošetření spar</t>
  </si>
  <si>
    <t xml:space="preserve"> </t>
  </si>
  <si>
    <t>sanace konstrukčních vrstev od 500do3000m2-25cm</t>
  </si>
  <si>
    <t>Stavba:I/2- III/33321 Nučice</t>
  </si>
  <si>
    <t>CELKEM</t>
  </si>
</sst>
</file>

<file path=xl/styles.xml><?xml version="1.0" encoding="utf-8"?>
<styleSheet xmlns="http://schemas.openxmlformats.org/spreadsheetml/2006/main">
  <numFmts count="5">
    <numFmt numFmtId="164" formatCode="#,##0;\-#,##0"/>
    <numFmt numFmtId="165" formatCode="#,##0.000;\-#,##0.000"/>
    <numFmt numFmtId="166" formatCode="#,##0.00;\-#,##0.00"/>
    <numFmt numFmtId="167" formatCode="0_ ;\-0\ "/>
    <numFmt numFmtId="168" formatCode="#,##0_ ;\-#,##0\ "/>
  </numFmts>
  <fonts count="14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</cellStyleXfs>
  <cellXfs count="5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left" wrapText="1"/>
      <protection locked="0"/>
    </xf>
    <xf numFmtId="164" fontId="5" fillId="0" borderId="1" xfId="0" applyNumberFormat="1" applyFont="1" applyBorder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 applyAlignment="1">
      <alignment horizontal="left" wrapText="1"/>
      <protection locked="0"/>
    </xf>
    <xf numFmtId="167" fontId="5" fillId="4" borderId="2" xfId="1" applyNumberFormat="1" applyFont="1" applyFill="1" applyBorder="1" applyAlignment="1">
      <alignment horizontal="center"/>
      <protection locked="0"/>
    </xf>
    <xf numFmtId="0" fontId="5" fillId="0" borderId="3" xfId="1" applyFont="1" applyBorder="1" applyAlignment="1">
      <alignment horizontal="left" wrapText="1"/>
      <protection locked="0"/>
    </xf>
    <xf numFmtId="0" fontId="5" fillId="0" borderId="3" xfId="1" applyFont="1" applyBorder="1" applyAlignment="1">
      <alignment horizontal="center" wrapText="1"/>
      <protection locked="0"/>
    </xf>
    <xf numFmtId="166" fontId="5" fillId="0" borderId="3" xfId="1" applyNumberFormat="1" applyFont="1" applyBorder="1" applyAlignment="1">
      <alignment horizontal="right"/>
      <protection locked="0"/>
    </xf>
    <xf numFmtId="166" fontId="5" fillId="0" borderId="4" xfId="1" applyNumberFormat="1" applyFont="1" applyBorder="1" applyAlignment="1">
      <alignment horizontal="right"/>
      <protection locked="0"/>
    </xf>
    <xf numFmtId="166" fontId="5" fillId="0" borderId="5" xfId="1" applyNumberFormat="1" applyFont="1" applyBorder="1" applyAlignment="1">
      <alignment horizontal="right"/>
      <protection locked="0"/>
    </xf>
    <xf numFmtId="167" fontId="5" fillId="4" borderId="6" xfId="1" applyNumberFormat="1" applyFont="1" applyFill="1" applyBorder="1" applyAlignment="1">
      <alignment horizontal="center"/>
      <protection locked="0"/>
    </xf>
    <xf numFmtId="0" fontId="5" fillId="0" borderId="7" xfId="1" applyFont="1" applyBorder="1" applyAlignment="1">
      <alignment horizontal="left" wrapText="1"/>
      <protection locked="0"/>
    </xf>
    <xf numFmtId="0" fontId="5" fillId="0" borderId="7" xfId="1" applyFont="1" applyBorder="1" applyAlignment="1">
      <alignment horizontal="center" wrapText="1"/>
      <protection locked="0"/>
    </xf>
    <xf numFmtId="168" fontId="5" fillId="0" borderId="7" xfId="1" applyNumberFormat="1" applyFont="1" applyBorder="1" applyAlignment="1">
      <alignment horizontal="right"/>
      <protection locked="0"/>
    </xf>
    <xf numFmtId="166" fontId="5" fillId="0" borderId="7" xfId="1" applyNumberFormat="1" applyFont="1" applyBorder="1" applyAlignment="1">
      <alignment horizontal="right"/>
      <protection locked="0"/>
    </xf>
    <xf numFmtId="0" fontId="12" fillId="0" borderId="7" xfId="1" applyFont="1" applyBorder="1" applyAlignment="1">
      <alignment horizontal="left" wrapText="1"/>
      <protection locked="0"/>
    </xf>
    <xf numFmtId="167" fontId="5" fillId="4" borderId="8" xfId="1" applyNumberFormat="1" applyFont="1" applyFill="1" applyBorder="1" applyAlignment="1">
      <alignment horizontal="center"/>
      <protection locked="0"/>
    </xf>
    <xf numFmtId="0" fontId="5" fillId="0" borderId="9" xfId="1" applyFont="1" applyBorder="1" applyAlignment="1">
      <alignment horizontal="center" wrapText="1"/>
      <protection locked="0"/>
    </xf>
    <xf numFmtId="168" fontId="5" fillId="0" borderId="9" xfId="1" applyNumberFormat="1" applyFont="1" applyBorder="1" applyAlignment="1">
      <alignment horizontal="right"/>
      <protection locked="0"/>
    </xf>
    <xf numFmtId="166" fontId="5" fillId="0" borderId="9" xfId="1" applyNumberFormat="1" applyFont="1" applyBorder="1" applyAlignment="1">
      <alignment horizontal="right"/>
      <protection locked="0"/>
    </xf>
    <xf numFmtId="0" fontId="5" fillId="0" borderId="9" xfId="1" applyFont="1" applyBorder="1" applyAlignment="1">
      <alignment horizontal="left" wrapText="1"/>
      <protection locked="0"/>
    </xf>
    <xf numFmtId="0" fontId="5" fillId="0" borderId="10" xfId="1" applyFont="1" applyBorder="1" applyAlignment="1">
      <alignment horizontal="left" wrapText="1"/>
      <protection locked="0"/>
    </xf>
    <xf numFmtId="165" fontId="5" fillId="0" borderId="10" xfId="1" applyNumberFormat="1" applyFont="1" applyBorder="1" applyAlignment="1">
      <alignment horizontal="right"/>
      <protection locked="0"/>
    </xf>
    <xf numFmtId="166" fontId="5" fillId="0" borderId="10" xfId="1" applyNumberFormat="1" applyFont="1" applyBorder="1" applyAlignment="1">
      <alignment horizontal="right"/>
      <protection locked="0"/>
    </xf>
    <xf numFmtId="166" fontId="5" fillId="0" borderId="11" xfId="1" applyNumberFormat="1" applyFont="1" applyBorder="1" applyAlignment="1">
      <alignment horizontal="right"/>
      <protection locked="0"/>
    </xf>
    <xf numFmtId="166" fontId="13" fillId="0" borderId="12" xfId="1" applyNumberFormat="1" applyFont="1" applyBorder="1" applyAlignment="1">
      <alignment horizontal="right"/>
      <protection locked="0"/>
    </xf>
    <xf numFmtId="0" fontId="5" fillId="0" borderId="13" xfId="0" applyFont="1" applyBorder="1" applyAlignment="1">
      <alignment horizontal="left" wrapText="1"/>
      <protection locked="0"/>
    </xf>
    <xf numFmtId="0" fontId="7" fillId="3" borderId="14" xfId="1" applyFont="1" applyFill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left"/>
    </xf>
    <xf numFmtId="167" fontId="5" fillId="4" borderId="16" xfId="1" applyNumberFormat="1" applyFont="1" applyFill="1" applyBorder="1" applyAlignment="1">
      <alignment horizontal="center"/>
      <protection locked="0"/>
    </xf>
    <xf numFmtId="0" fontId="7" fillId="3" borderId="17" xfId="1" applyFont="1" applyFill="1" applyBorder="1" applyAlignment="1" applyProtection="1">
      <alignment horizontal="center" vertical="center" wrapText="1"/>
    </xf>
    <xf numFmtId="168" fontId="5" fillId="0" borderId="3" xfId="1" applyNumberFormat="1" applyFont="1" applyBorder="1" applyAlignment="1">
      <alignment horizontal="right"/>
      <protection locked="0"/>
    </xf>
    <xf numFmtId="0" fontId="3" fillId="0" borderId="0" xfId="1" applyFont="1" applyAlignment="1">
      <alignment horizontal="left" wrapText="1"/>
      <protection locked="0"/>
    </xf>
    <xf numFmtId="165" fontId="3" fillId="0" borderId="0" xfId="1" applyNumberFormat="1" applyFont="1" applyAlignment="1">
      <alignment horizontal="right"/>
      <protection locked="0"/>
    </xf>
    <xf numFmtId="166" fontId="3" fillId="0" borderId="0" xfId="1" applyNumberFormat="1" applyFont="1" applyAlignment="1">
      <alignment horizontal="right"/>
      <protection locked="0"/>
    </xf>
    <xf numFmtId="0" fontId="4" fillId="0" borderId="0" xfId="1" applyFont="1" applyAlignment="1" applyProtection="1">
      <alignment horizontal="left"/>
    </xf>
    <xf numFmtId="0" fontId="12" fillId="0" borderId="9" xfId="1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showGridLines="0" tabSelected="1" workbookViewId="0">
      <selection activeCell="D31" sqref="D31"/>
    </sheetView>
  </sheetViews>
  <sheetFormatPr defaultColWidth="10.5" defaultRowHeight="12" customHeight="1"/>
  <cols>
    <col min="1" max="1" width="3.83203125" style="2" customWidth="1"/>
    <col min="2" max="2" width="15.1640625" style="3" customWidth="1"/>
    <col min="3" max="3" width="13.1640625" style="3" customWidth="1"/>
    <col min="4" max="5" width="10.5" style="1"/>
    <col min="6" max="6" width="4.83203125" style="1" customWidth="1"/>
    <col min="7" max="7" width="7.5" style="1" customWidth="1"/>
    <col min="8" max="8" width="36.6640625" style="1" customWidth="1"/>
    <col min="9" max="10" width="10.5" style="1"/>
    <col min="11" max="11" width="15.5" style="1" customWidth="1"/>
    <col min="12" max="12" width="20.6640625" style="1" customWidth="1"/>
    <col min="13" max="13" width="23.5" style="1" customWidth="1"/>
    <col min="14" max="16384" width="10.5" style="1"/>
  </cols>
  <sheetData>
    <row r="1" spans="1:12" s="4" customFormat="1" ht="27.75" customHeight="1">
      <c r="A1" s="54" t="s">
        <v>0</v>
      </c>
      <c r="B1" s="54"/>
      <c r="C1" s="54"/>
    </row>
    <row r="2" spans="1:12" s="4" customFormat="1" ht="12.75" customHeight="1">
      <c r="A2" s="5" t="s">
        <v>26</v>
      </c>
      <c r="B2" s="5"/>
      <c r="C2" s="5"/>
    </row>
    <row r="3" spans="1:12" s="4" customFormat="1" ht="12.75" customHeight="1">
      <c r="A3" s="5" t="s">
        <v>7</v>
      </c>
      <c r="B3" s="5"/>
      <c r="C3" s="5"/>
    </row>
    <row r="4" spans="1:12" s="4" customFormat="1" ht="13.5" customHeight="1">
      <c r="A4" s="6"/>
      <c r="B4" s="5"/>
      <c r="C4" s="6"/>
    </row>
    <row r="5" spans="1:12" s="4" customFormat="1" ht="6.75" customHeight="1">
      <c r="A5" s="7"/>
      <c r="B5" s="8"/>
      <c r="C5" s="9"/>
    </row>
    <row r="6" spans="1:12" s="4" customFormat="1" ht="12.75" customHeight="1">
      <c r="A6" s="10" t="s">
        <v>5</v>
      </c>
      <c r="B6" s="10"/>
      <c r="C6" s="10"/>
    </row>
    <row r="7" spans="1:12" s="4" customFormat="1" ht="12.75" customHeight="1">
      <c r="A7" s="10" t="s">
        <v>6</v>
      </c>
      <c r="B7" s="10"/>
      <c r="C7" s="10"/>
    </row>
    <row r="8" spans="1:12" s="4" customFormat="1" ht="9.75" customHeight="1">
      <c r="A8" s="10" t="s">
        <v>18</v>
      </c>
      <c r="B8" s="11"/>
      <c r="C8" s="11"/>
    </row>
    <row r="9" spans="1:12" s="4" customFormat="1" ht="12" customHeight="1">
      <c r="A9" s="12"/>
      <c r="B9" s="12"/>
      <c r="C9" s="12"/>
    </row>
    <row r="10" spans="1:12" s="4" customFormat="1" ht="28.5" hidden="1" customHeight="1">
      <c r="A10" s="13"/>
      <c r="B10" s="13"/>
      <c r="C10" s="13"/>
    </row>
    <row r="11" spans="1:12" s="4" customFormat="1" ht="12.75" hidden="1" customHeight="1">
      <c r="A11" s="13"/>
      <c r="B11" s="13"/>
      <c r="C11" s="13"/>
    </row>
    <row r="12" spans="1:12" s="4" customFormat="1" ht="10.5" customHeight="1">
      <c r="A12" s="12"/>
      <c r="B12" s="12"/>
      <c r="C12" s="12"/>
      <c r="L12" s="4" t="s">
        <v>24</v>
      </c>
    </row>
    <row r="13" spans="1:12" s="4" customFormat="1" ht="11.25" customHeight="1">
      <c r="A13" s="14"/>
      <c r="B13" s="15"/>
      <c r="C13" s="15"/>
    </row>
    <row r="14" spans="1:12" s="4" customFormat="1" ht="0.75" hidden="1" customHeight="1" thickBot="1">
      <c r="A14" s="16"/>
      <c r="B14" s="17"/>
      <c r="C14" s="44"/>
    </row>
    <row r="15" spans="1:12" s="4" customFormat="1" ht="24" hidden="1" customHeight="1">
      <c r="A15" s="18"/>
      <c r="B15" s="43"/>
      <c r="C15" s="45"/>
    </row>
    <row r="16" spans="1:12" s="4" customFormat="1" ht="0.75" hidden="1" customHeight="1">
      <c r="A16" s="16"/>
      <c r="B16" s="17"/>
      <c r="C16" s="21"/>
    </row>
    <row r="17" spans="1:13" s="4" customFormat="1" ht="19.5" hidden="1" customHeight="1">
      <c r="A17" s="18"/>
      <c r="B17" s="43"/>
      <c r="C17" s="27"/>
    </row>
    <row r="18" spans="1:13" s="4" customFormat="1" ht="24" hidden="1" customHeight="1">
      <c r="A18" s="18"/>
      <c r="B18" s="43"/>
      <c r="C18" s="27"/>
    </row>
    <row r="19" spans="1:13" s="4" customFormat="1" ht="13.5" hidden="1" customHeight="1">
      <c r="A19" s="18"/>
      <c r="B19" s="43"/>
      <c r="C19" s="27"/>
    </row>
    <row r="20" spans="1:13" s="4" customFormat="1" ht="30.75" hidden="1" customHeight="1">
      <c r="A20" s="19"/>
      <c r="B20" s="20"/>
      <c r="C20" s="27"/>
    </row>
    <row r="21" spans="1:13" ht="23.25" hidden="1" customHeight="1" thickBot="1">
      <c r="C21" s="33"/>
    </row>
    <row r="22" spans="1:13" ht="28.5" hidden="1" customHeight="1" thickBot="1">
      <c r="C22" s="33"/>
    </row>
    <row r="23" spans="1:13" ht="25.5" hidden="1" customHeight="1" thickBot="1">
      <c r="C23" s="33"/>
    </row>
    <row r="24" spans="1:13" ht="0.75" hidden="1" customHeight="1" thickBot="1">
      <c r="A24" s="1"/>
      <c r="C24" s="46"/>
    </row>
    <row r="26" spans="1:13" ht="10.5" customHeight="1"/>
    <row r="27" spans="1:13" ht="12" hidden="1" customHeight="1" thickBot="1"/>
    <row r="28" spans="1:13" ht="27.75" customHeight="1" thickBot="1">
      <c r="B28" s="1"/>
      <c r="C28" s="1"/>
    </row>
    <row r="29" spans="1:13" ht="30" customHeight="1" thickBot="1">
      <c r="B29" s="1"/>
      <c r="C29" s="1"/>
      <c r="G29" s="47"/>
      <c r="H29" s="47" t="s">
        <v>1</v>
      </c>
      <c r="I29" s="47" t="s">
        <v>2</v>
      </c>
      <c r="J29" s="47" t="s">
        <v>3</v>
      </c>
      <c r="K29" s="47" t="s">
        <v>8</v>
      </c>
      <c r="L29" s="47" t="s">
        <v>9</v>
      </c>
      <c r="M29" s="47" t="s">
        <v>10</v>
      </c>
    </row>
    <row r="30" spans="1:13" ht="29.25" customHeight="1" thickBot="1">
      <c r="B30" s="1"/>
      <c r="C30" s="1"/>
      <c r="G30" s="52"/>
      <c r="H30" s="52"/>
      <c r="I30" s="52"/>
      <c r="J30" s="52"/>
      <c r="K30" s="52"/>
      <c r="L30" s="52"/>
      <c r="M30" s="52"/>
    </row>
    <row r="31" spans="1:13" ht="30" customHeight="1" thickBot="1">
      <c r="B31" s="1"/>
      <c r="C31" s="1"/>
      <c r="G31" s="21">
        <v>22613</v>
      </c>
      <c r="H31" s="22" t="s">
        <v>11</v>
      </c>
      <c r="I31" s="23" t="s">
        <v>4</v>
      </c>
      <c r="J31" s="48">
        <v>3500</v>
      </c>
      <c r="K31" s="24"/>
      <c r="L31" s="25">
        <f>SUM(J31*K31)</f>
        <v>0</v>
      </c>
      <c r="M31" s="26">
        <f>SUM(L31+(21%*L31))</f>
        <v>0</v>
      </c>
    </row>
    <row r="32" spans="1:13" ht="30" customHeight="1" thickBot="1">
      <c r="B32" s="1"/>
      <c r="C32" s="1"/>
      <c r="G32" s="21">
        <v>21844</v>
      </c>
      <c r="H32" s="22" t="s">
        <v>25</v>
      </c>
      <c r="I32" s="23" t="s">
        <v>4</v>
      </c>
      <c r="J32" s="48">
        <v>580</v>
      </c>
      <c r="K32" s="24"/>
      <c r="L32" s="25">
        <f>SUM(J32*K32)</f>
        <v>0</v>
      </c>
      <c r="M32" s="26">
        <f>SUM(L32+(21%*L32))</f>
        <v>0</v>
      </c>
    </row>
    <row r="33" spans="2:13" ht="30" customHeight="1" thickBot="1">
      <c r="B33" s="1"/>
      <c r="C33" s="1"/>
      <c r="G33" s="27">
        <v>20111</v>
      </c>
      <c r="H33" s="28" t="s">
        <v>12</v>
      </c>
      <c r="I33" s="29" t="s">
        <v>4</v>
      </c>
      <c r="J33" s="30">
        <v>15080</v>
      </c>
      <c r="K33" s="31"/>
      <c r="L33" s="25">
        <f t="shared" ref="L33:L40" si="0">SUM(J33*K33)</f>
        <v>0</v>
      </c>
      <c r="M33" s="26">
        <f t="shared" ref="M33:M41" si="1">SUM(L33+(21%*L33))</f>
        <v>0</v>
      </c>
    </row>
    <row r="34" spans="2:13" ht="30" customHeight="1" thickBot="1">
      <c r="B34" s="1"/>
      <c r="C34" s="1"/>
      <c r="G34" s="27">
        <v>21810</v>
      </c>
      <c r="H34" s="28" t="s">
        <v>19</v>
      </c>
      <c r="I34" s="29" t="s">
        <v>13</v>
      </c>
      <c r="J34" s="30">
        <v>940</v>
      </c>
      <c r="K34" s="31"/>
      <c r="L34" s="25">
        <f t="shared" si="0"/>
        <v>0</v>
      </c>
      <c r="M34" s="26">
        <f t="shared" si="1"/>
        <v>0</v>
      </c>
    </row>
    <row r="35" spans="2:13" ht="41.25" customHeight="1" thickBot="1">
      <c r="B35" s="1"/>
      <c r="C35" s="1"/>
      <c r="G35" s="27">
        <v>21821</v>
      </c>
      <c r="H35" s="28" t="s">
        <v>23</v>
      </c>
      <c r="I35" s="29" t="s">
        <v>4</v>
      </c>
      <c r="J35" s="30">
        <v>15080</v>
      </c>
      <c r="K35" s="31"/>
      <c r="L35" s="25">
        <f t="shared" si="0"/>
        <v>0</v>
      </c>
      <c r="M35" s="26">
        <f t="shared" si="1"/>
        <v>0</v>
      </c>
    </row>
    <row r="36" spans="2:13" ht="30" customHeight="1" thickBot="1">
      <c r="B36" s="1"/>
      <c r="C36" s="1"/>
      <c r="G36" s="27">
        <v>37712</v>
      </c>
      <c r="H36" s="32" t="s">
        <v>14</v>
      </c>
      <c r="I36" s="29" t="s">
        <v>15</v>
      </c>
      <c r="J36" s="30">
        <v>5200</v>
      </c>
      <c r="K36" s="31"/>
      <c r="L36" s="25">
        <f t="shared" si="0"/>
        <v>0</v>
      </c>
      <c r="M36" s="26">
        <f t="shared" si="1"/>
        <v>0</v>
      </c>
    </row>
    <row r="37" spans="2:13" ht="30" customHeight="1" thickBot="1">
      <c r="B37" s="1"/>
      <c r="C37" s="1"/>
      <c r="G37" s="33">
        <v>36710</v>
      </c>
      <c r="H37" s="53" t="s">
        <v>20</v>
      </c>
      <c r="I37" s="34" t="s">
        <v>4</v>
      </c>
      <c r="J37" s="35">
        <v>70</v>
      </c>
      <c r="K37" s="36"/>
      <c r="L37" s="25">
        <f t="shared" si="0"/>
        <v>0</v>
      </c>
      <c r="M37" s="26">
        <f t="shared" si="1"/>
        <v>0</v>
      </c>
    </row>
    <row r="38" spans="2:13" ht="30" customHeight="1" thickBot="1">
      <c r="B38" s="1"/>
      <c r="C38" s="1"/>
      <c r="G38" s="33">
        <v>51310</v>
      </c>
      <c r="H38" s="53" t="s">
        <v>21</v>
      </c>
      <c r="I38" s="34" t="s">
        <v>4</v>
      </c>
      <c r="J38" s="35">
        <v>3707.9</v>
      </c>
      <c r="K38" s="36"/>
      <c r="L38" s="25">
        <f t="shared" si="0"/>
        <v>0</v>
      </c>
      <c r="M38" s="26">
        <f t="shared" si="1"/>
        <v>0</v>
      </c>
    </row>
    <row r="39" spans="2:13" ht="24" customHeight="1" thickBot="1">
      <c r="B39" s="1"/>
      <c r="C39" s="1"/>
      <c r="G39" s="33">
        <v>51720</v>
      </c>
      <c r="H39" s="53" t="s">
        <v>22</v>
      </c>
      <c r="I39" s="34" t="s">
        <v>4</v>
      </c>
      <c r="J39" s="35">
        <v>5000</v>
      </c>
      <c r="K39" s="36"/>
      <c r="L39" s="25">
        <f t="shared" si="0"/>
        <v>0</v>
      </c>
      <c r="M39" s="26">
        <f t="shared" si="1"/>
        <v>0</v>
      </c>
    </row>
    <row r="40" spans="2:13" ht="17.25" customHeight="1" thickBot="1">
      <c r="B40" s="1"/>
      <c r="C40" s="49"/>
      <c r="G40" s="33"/>
      <c r="H40" s="37" t="s">
        <v>16</v>
      </c>
      <c r="I40" s="34" t="s">
        <v>17</v>
      </c>
      <c r="J40" s="35">
        <v>1</v>
      </c>
      <c r="K40" s="36"/>
      <c r="L40" s="25">
        <f t="shared" si="0"/>
        <v>0</v>
      </c>
      <c r="M40" s="26">
        <f t="shared" si="1"/>
        <v>0</v>
      </c>
    </row>
    <row r="41" spans="2:13" ht="22.5" customHeight="1" thickBot="1">
      <c r="B41" s="1"/>
      <c r="C41" s="1"/>
      <c r="G41" s="38"/>
      <c r="H41" s="38" t="s">
        <v>27</v>
      </c>
      <c r="I41" s="38"/>
      <c r="J41" s="39"/>
      <c r="K41" s="40"/>
      <c r="L41" s="41">
        <f>SUM(L31:L40)</f>
        <v>0</v>
      </c>
      <c r="M41" s="42">
        <f t="shared" si="1"/>
        <v>0</v>
      </c>
    </row>
    <row r="42" spans="2:13" ht="12" customHeight="1">
      <c r="H42" s="49"/>
      <c r="I42" s="49"/>
      <c r="J42" s="50"/>
      <c r="K42" s="51"/>
      <c r="L42" s="51"/>
      <c r="M42" s="51"/>
    </row>
  </sheetData>
  <mergeCells count="1">
    <mergeCell ref="A1:C1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 Rozpočet - standard na výšku</vt:lpstr>
      <vt:lpstr>'3. Rozpočet - standard na výšku'!Názvy_tisku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linda.zamazalova</cp:lastModifiedBy>
  <cp:lastPrinted>2014-05-16T09:36:35Z</cp:lastPrinted>
  <dcterms:created xsi:type="dcterms:W3CDTF">2014-05-16T09:31:30Z</dcterms:created>
  <dcterms:modified xsi:type="dcterms:W3CDTF">2017-08-01T08:09:44Z</dcterms:modified>
</cp:coreProperties>
</file>