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20715" windowHeight="13275" activeTab="0"/>
  </bookViews>
  <sheets>
    <sheet name="List1" sheetId="1" r:id="rId1"/>
  </sheets>
  <definedNames>
    <definedName name="_xlnm.Print_Titles" localSheetId="0">'List1'!$3:$3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<sst xmlns="http://schemas.openxmlformats.org/spreadsheetml/2006/main" count="26" uniqueCount="26">
  <si>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Plánování a přehled údržby zeleně </t>
  </si>
  <si>
    <t>vzdálenost KÚ- objekt [km]</t>
  </si>
  <si>
    <t>vzdálenost oba směry [km]</t>
  </si>
  <si>
    <t>3x=</t>
  </si>
  <si>
    <t>Sadská, ul. Lázeňská</t>
  </si>
  <si>
    <t xml:space="preserve">Libice nad Cidlinou,Opolanská ul. </t>
  </si>
  <si>
    <t>Mladá Boleslav (bytovka), B. Němcové čp. 604</t>
  </si>
  <si>
    <t xml:space="preserve">celkem </t>
  </si>
  <si>
    <t>Chocenice u Břežan I</t>
  </si>
  <si>
    <t>Budeničky (bytovka), č.p. 39, 40</t>
  </si>
  <si>
    <t>Krásná Lípa, č.e. 908</t>
  </si>
  <si>
    <t xml:space="preserve">Dolní Maxov, č.e. 716 </t>
  </si>
  <si>
    <t>Mladá Boleslav (Jaselská), č.p. 145</t>
  </si>
  <si>
    <t xml:space="preserve">Albrechtice, č.e. 590 </t>
  </si>
  <si>
    <t>Březnice č.p. 440</t>
  </si>
  <si>
    <t xml:space="preserve">KM 1x </t>
  </si>
  <si>
    <t>Třebnice č.p. 34</t>
  </si>
  <si>
    <t>plocha  na údržbu s odvozem odpadu [m²]</t>
  </si>
  <si>
    <t>plocha  na údržbu bez odvozu odpadu  [m²]</t>
  </si>
  <si>
    <t>Dubno</t>
  </si>
  <si>
    <t>2020</t>
  </si>
  <si>
    <t>Dobříš č.p. 1310</t>
  </si>
  <si>
    <t>Černuc č.p. 11</t>
  </si>
  <si>
    <t>Ledce č.p. 74</t>
  </si>
  <si>
    <t>plocha  na údržbu tot. herbicidem  [m²]</t>
  </si>
  <si>
    <t xml:space="preserve">                        2x = 1310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</si>
</sst>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33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2" fillId="2" borderId="0" xfId="20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2" xfId="0" applyBorder="1"/>
    <xf numFmtId="49" fontId="0" fillId="0" borderId="0" xfId="0" applyNumberFormat="1" applyAlignment="1">
      <alignment horizontal="right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3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="115" zoomScaleNormal="115" workbookViewId="0" topLeftCell="A1">
      <pane ySplit="3" topLeftCell="A4" activePane="bottomLeft" state="frozen"/>
      <selection pane="bottomLeft" activeCell="L15" sqref="L15"/>
    </sheetView>
  </sheetViews>
  <sheetFormatPr defaultColWidth="9.00390625" defaultRowHeight="15"/>
  <cols>
    <col min="1" max="1" width="41.7109375" style="0" customWidth="1"/>
    <col min="2" max="2" width="10.8515625" style="2" customWidth="1"/>
    <col min="3" max="3" width="11.8515625" style="2" customWidth="1"/>
    <col min="4" max="4" width="21.28125" style="1" customWidth="1"/>
    <col min="5" max="5" width="20.28125" style="1" customWidth="1"/>
    <col min="6" max="6" width="21.28125" style="1" customWidth="1"/>
  </cols>
  <sheetData>
    <row r="1" spans="1:2" ht="15">
      <c r="A1" s="4" t="s">
        <v>0</v>
      </c>
      <c r="B1" s="7"/>
    </row>
    <row r="2" ht="15">
      <c r="A2" s="9" t="s">
        <v>20</v>
      </c>
    </row>
    <row r="3" spans="1:6" ht="28.5" customHeight="1">
      <c r="A3" s="8"/>
      <c r="B3" s="5" t="s">
        <v>1</v>
      </c>
      <c r="C3" s="5" t="s">
        <v>2</v>
      </c>
      <c r="D3" s="6" t="s">
        <v>17</v>
      </c>
      <c r="E3" s="6" t="s">
        <v>18</v>
      </c>
      <c r="F3" s="6" t="s">
        <v>24</v>
      </c>
    </row>
    <row r="4" spans="1:6" ht="18" customHeight="1">
      <c r="A4" s="18" t="s">
        <v>4</v>
      </c>
      <c r="B4" s="3">
        <v>55</v>
      </c>
      <c r="C4" s="3">
        <f aca="true" t="shared" si="0" ref="C4:C16">PRODUCT(B4,2)</f>
        <v>110</v>
      </c>
      <c r="D4" s="11">
        <v>4500</v>
      </c>
      <c r="E4" s="13"/>
      <c r="F4" s="11">
        <v>50</v>
      </c>
    </row>
    <row r="5" spans="1:6" ht="18" customHeight="1">
      <c r="A5" s="18" t="s">
        <v>9</v>
      </c>
      <c r="B5" s="3">
        <v>47</v>
      </c>
      <c r="C5" s="3">
        <f t="shared" si="0"/>
        <v>94</v>
      </c>
      <c r="D5" s="11"/>
      <c r="E5" s="11">
        <v>3400</v>
      </c>
      <c r="F5" s="11">
        <v>65</v>
      </c>
    </row>
    <row r="6" spans="1:6" ht="18" customHeight="1">
      <c r="A6" s="19" t="s">
        <v>6</v>
      </c>
      <c r="B6" s="20">
        <v>67</v>
      </c>
      <c r="C6" s="20">
        <f t="shared" si="0"/>
        <v>134</v>
      </c>
      <c r="D6" s="17">
        <v>280</v>
      </c>
      <c r="E6" s="17"/>
      <c r="F6" s="17">
        <v>30</v>
      </c>
    </row>
    <row r="7" spans="1:6" ht="18" customHeight="1">
      <c r="A7" s="19" t="s">
        <v>10</v>
      </c>
      <c r="B7" s="20">
        <v>131</v>
      </c>
      <c r="C7" s="20">
        <f t="shared" si="0"/>
        <v>262</v>
      </c>
      <c r="D7" s="17">
        <v>1000</v>
      </c>
      <c r="E7" s="17">
        <v>2960</v>
      </c>
      <c r="F7" s="17">
        <v>30</v>
      </c>
    </row>
    <row r="8" spans="1:6" ht="18" customHeight="1">
      <c r="A8" s="19" t="s">
        <v>21</v>
      </c>
      <c r="B8" s="20">
        <v>49</v>
      </c>
      <c r="C8" s="20">
        <f t="shared" si="0"/>
        <v>98</v>
      </c>
      <c r="D8" s="17"/>
      <c r="E8" s="17">
        <v>6437</v>
      </c>
      <c r="F8" s="17">
        <v>65</v>
      </c>
    </row>
    <row r="9" spans="1:6" ht="18" customHeight="1">
      <c r="A9" s="21" t="s">
        <v>16</v>
      </c>
      <c r="B9" s="3">
        <v>77</v>
      </c>
      <c r="C9" s="3">
        <f t="shared" si="0"/>
        <v>154</v>
      </c>
      <c r="D9" s="11">
        <v>170</v>
      </c>
      <c r="E9" s="3"/>
      <c r="F9" s="11">
        <v>10</v>
      </c>
    </row>
    <row r="10" spans="1:6" ht="18" customHeight="1">
      <c r="A10" s="18" t="s">
        <v>11</v>
      </c>
      <c r="B10" s="3">
        <v>121</v>
      </c>
      <c r="C10" s="3">
        <f aca="true" t="shared" si="1" ref="C10">PRODUCT(B10,2)</f>
        <v>242</v>
      </c>
      <c r="D10" s="11">
        <v>700</v>
      </c>
      <c r="E10" s="3"/>
      <c r="F10" s="11">
        <v>60</v>
      </c>
    </row>
    <row r="11" spans="1:6" ht="18" customHeight="1">
      <c r="A11" s="19" t="s">
        <v>12</v>
      </c>
      <c r="B11" s="3">
        <v>67</v>
      </c>
      <c r="C11" s="3">
        <f t="shared" si="0"/>
        <v>134</v>
      </c>
      <c r="D11" s="11">
        <v>1375</v>
      </c>
      <c r="E11" s="10"/>
      <c r="F11" s="11">
        <v>90</v>
      </c>
    </row>
    <row r="12" spans="1:6" ht="18" customHeight="1">
      <c r="A12" s="18" t="s">
        <v>13</v>
      </c>
      <c r="B12" s="3">
        <v>122</v>
      </c>
      <c r="C12" s="3">
        <f t="shared" si="0"/>
        <v>244</v>
      </c>
      <c r="D12" s="11"/>
      <c r="E12" s="11">
        <v>3800</v>
      </c>
      <c r="F12" s="11">
        <v>25</v>
      </c>
    </row>
    <row r="13" spans="1:6" ht="18" customHeight="1">
      <c r="A13" s="18" t="s">
        <v>19</v>
      </c>
      <c r="B13" s="11">
        <v>57</v>
      </c>
      <c r="C13" s="11">
        <f t="shared" si="0"/>
        <v>114</v>
      </c>
      <c r="D13" s="11">
        <v>2100</v>
      </c>
      <c r="E13" s="11"/>
      <c r="F13" s="11">
        <v>30</v>
      </c>
    </row>
    <row r="14" spans="1:6" ht="18" customHeight="1">
      <c r="A14" s="22" t="s">
        <v>5</v>
      </c>
      <c r="B14" s="3">
        <v>69</v>
      </c>
      <c r="C14" s="3">
        <f t="shared" si="0"/>
        <v>138</v>
      </c>
      <c r="D14" s="11">
        <v>3100</v>
      </c>
      <c r="E14" s="11"/>
      <c r="F14" s="11">
        <v>65</v>
      </c>
    </row>
    <row r="15" spans="1:6" ht="18" customHeight="1">
      <c r="A15" s="21" t="s">
        <v>22</v>
      </c>
      <c r="B15" s="17">
        <v>48</v>
      </c>
      <c r="C15" s="17">
        <f t="shared" si="0"/>
        <v>96</v>
      </c>
      <c r="D15" s="17">
        <v>1350</v>
      </c>
      <c r="E15" s="17">
        <v>3340</v>
      </c>
      <c r="F15" s="17">
        <v>40</v>
      </c>
    </row>
    <row r="16" spans="1:6" ht="18" customHeight="1">
      <c r="A16" s="19" t="s">
        <v>23</v>
      </c>
      <c r="B16" s="20">
        <v>46</v>
      </c>
      <c r="C16" s="20">
        <f t="shared" si="0"/>
        <v>92</v>
      </c>
      <c r="D16" s="17">
        <v>2778</v>
      </c>
      <c r="E16" s="11"/>
      <c r="F16" s="11">
        <v>50</v>
      </c>
    </row>
    <row r="17" spans="1:6" ht="18" customHeight="1">
      <c r="A17" s="22" t="s">
        <v>14</v>
      </c>
      <c r="B17" s="3">
        <v>73</v>
      </c>
      <c r="C17" s="3">
        <f aca="true" t="shared" si="2" ref="C17:C18">PRODUCT(B17,2)</f>
        <v>146</v>
      </c>
      <c r="D17" s="11">
        <v>4835</v>
      </c>
      <c r="E17" s="11"/>
      <c r="F17" s="11">
        <v>45</v>
      </c>
    </row>
    <row r="18" spans="1:6" ht="18" customHeight="1">
      <c r="A18" s="22" t="s">
        <v>8</v>
      </c>
      <c r="B18" s="3">
        <v>57</v>
      </c>
      <c r="C18" s="3">
        <f t="shared" si="2"/>
        <v>114</v>
      </c>
      <c r="D18" s="11"/>
      <c r="E18" s="11">
        <v>2270</v>
      </c>
      <c r="F18" s="11"/>
    </row>
    <row r="19" spans="1:6" ht="18" customHeight="1">
      <c r="A19" s="23"/>
      <c r="B19" s="24" t="s">
        <v>15</v>
      </c>
      <c r="C19" s="25">
        <f>SUM(C4:C18)</f>
        <v>2172</v>
      </c>
      <c r="D19" s="12"/>
      <c r="E19" s="12"/>
      <c r="F19" s="29"/>
    </row>
    <row r="20" spans="1:6" ht="18" customHeight="1">
      <c r="A20" s="26"/>
      <c r="B20" s="1"/>
      <c r="C20" s="27" t="s">
        <v>7</v>
      </c>
      <c r="D20" s="12">
        <f>SUM(D4:D18)</f>
        <v>22188</v>
      </c>
      <c r="E20" s="12">
        <f>SUM(E4:E18)</f>
        <v>22207</v>
      </c>
      <c r="F20" s="12">
        <f>SUM(F4:F18)</f>
        <v>655</v>
      </c>
    </row>
    <row r="21" spans="1:6" ht="18" customHeight="1">
      <c r="A21" s="26"/>
      <c r="B21" s="1"/>
      <c r="C21" s="28" t="s">
        <v>3</v>
      </c>
      <c r="D21" s="11">
        <f>PRODUCT(D20,3)</f>
        <v>66564</v>
      </c>
      <c r="E21" s="11">
        <f>PRODUCT(E20,3)</f>
        <v>66621</v>
      </c>
      <c r="F21" s="11" t="s">
        <v>25</v>
      </c>
    </row>
    <row r="22" spans="3:6" ht="15">
      <c r="C22"/>
      <c r="D22" s="15"/>
      <c r="E22" s="15"/>
      <c r="F22" s="15"/>
    </row>
    <row r="24" ht="15">
      <c r="D24" s="16"/>
    </row>
    <row r="25" ht="15">
      <c r="D25" s="14"/>
    </row>
    <row r="26" ht="15">
      <c r="D26" s="14"/>
    </row>
  </sheetData>
  <printOptions headings="1"/>
  <pageMargins left="0.7086614173228347" right="0.7086614173228347" top="0.7874015748031497" bottom="0.7874015748031497" header="0.31496062992125984" footer="0.31496062992125984"/>
  <pageSetup cellComments="atEn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Vavřina Pavel</cp:lastModifiedBy>
  <cp:lastPrinted>2020-04-20T12:59:38Z</cp:lastPrinted>
  <dcterms:created xsi:type="dcterms:W3CDTF">2015-11-27T08:28:23Z</dcterms:created>
  <dcterms:modified xsi:type="dcterms:W3CDTF">2020-04-20T13:00:11Z</dcterms:modified>
  <cp:category/>
  <cp:version/>
  <cp:contentType/>
  <cp:contentStatus/>
</cp:coreProperties>
</file>