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MZe\DP 21 COP\2020\VZMR\"/>
    </mc:Choice>
  </mc:AlternateContent>
  <bookViews>
    <workbookView xWindow="480" yWindow="165" windowWidth="22995" windowHeight="9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List1!$A$1:$G$33</definedName>
  </definedNames>
  <calcPr calcId="162913"/>
</workbook>
</file>

<file path=xl/calcChain.xml><?xml version="1.0" encoding="utf-8"?>
<calcChain xmlns="http://schemas.openxmlformats.org/spreadsheetml/2006/main">
  <c r="G18" i="1" l="1"/>
  <c r="G21" i="1"/>
  <c r="G11" i="1" l="1"/>
  <c r="F26" i="1" s="1"/>
  <c r="F27" i="1" l="1"/>
  <c r="F28" i="1" s="1"/>
</calcChain>
</file>

<file path=xl/sharedStrings.xml><?xml version="1.0" encoding="utf-8"?>
<sst xmlns="http://schemas.openxmlformats.org/spreadsheetml/2006/main" count="40" uniqueCount="40">
  <si>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</si>
  <si>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</si>
  <si>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</si>
  <si>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</si>
  <si>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</si>
  <si>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</si>
  <si>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</si>
  <si>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</si>
  <si>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</si>
  <si>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</si>
  <si>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</si>
  <si>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</si>
  <si>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Nákup učebních pomůcek pro žáky SZeŠ a SOŠ Poděbrady</t>
  </si>
  <si>
    <r>
      <t xml:space="preserve">Motor: 
</t>
    </r>
    <r>
      <rPr>
        <sz val="12"/>
        <rFont val="Times New Roman"/>
        <family val="1"/>
        <charset val="238"/>
      </rPr>
      <t>Emisní norma min. EURO Tier 4a,
Výkon jmenovitý min. 40 kW,
Min. 4 válce,
Palivo diesel,
Servisní prohlídka min. po 500 Mth</t>
    </r>
  </si>
  <si>
    <r>
      <rPr>
        <b/>
        <sz val="12"/>
        <rFont val="Times New Roman"/>
        <family val="1"/>
        <charset val="238"/>
      </rPr>
      <t xml:space="preserve">Pojezd:
</t>
    </r>
    <r>
      <rPr>
        <sz val="12"/>
        <rFont val="Times New Roman"/>
        <family val="1"/>
        <charset val="238"/>
      </rPr>
      <t>Ovládání pojezdu vpřed,
Převodovka min. 12x12,
Mokré kotoučové brzdy</t>
    </r>
  </si>
  <si>
    <r>
      <t xml:space="preserve">Příslušenství:
</t>
    </r>
    <r>
      <rPr>
        <sz val="12"/>
        <rFont val="Times New Roman"/>
        <family val="1"/>
        <charset val="238"/>
      </rPr>
      <t>Vzduchové brzdy přívěsu 1+2 okruhové,
Možnost zapojení jednokruhového i dvojkruhového přívěsu</t>
    </r>
  </si>
  <si>
    <t>Musí splňovat podmínky zákona č. 247/2000 Sb. - zařazení do třetí skupiny</t>
  </si>
  <si>
    <r>
      <rPr>
        <b/>
        <sz val="12"/>
        <rFont val="Times New Roman"/>
        <family val="1"/>
        <charset val="238"/>
      </rPr>
      <t>Certifikace:</t>
    </r>
    <r>
      <rPr>
        <sz val="12"/>
        <rFont val="Times New Roman"/>
        <family val="1"/>
        <charset val="238"/>
      </rPr>
      <t xml:space="preserve">
Musí mít schválení k provozu v autoškole</t>
    </r>
  </si>
  <si>
    <r>
      <t>Musí umožňovat nácvik:
R</t>
    </r>
    <r>
      <rPr>
        <sz val="12"/>
        <rFont val="Times New Roman"/>
        <family val="1"/>
        <charset val="238"/>
      </rPr>
      <t>ozjíždění a jízdu vpřed při volbě různého prostředí (tma, mlha),
Jízdu a řazení převodových stupňů,
Couvání (podélné, příčné, mezi vozidla, couvání do garáže),
Vedení vozidla v přímém směru a zatáčkách,
Brždění a zastavování, volba povrchu vozovky (suchá, mokrá, náledí, štěrk),
Jízdu v kopcovitém terénu,
Objíždění překážek,
Jízdu městem,
Jízdu po dálnici,
Náccvik řízení v krizových situacích,
Výcvik simulované jízdy s přívěsným vozíkem</t>
    </r>
  </si>
  <si>
    <r>
      <t xml:space="preserve">Rozmetací ústrojí:
</t>
    </r>
    <r>
      <rPr>
        <sz val="12"/>
        <rFont val="Times New Roman"/>
        <family val="1"/>
        <charset val="238"/>
      </rPr>
      <t>Provedeno z antikorozního materiálu</t>
    </r>
  </si>
  <si>
    <r>
      <t xml:space="preserve">Objem Zásobníku:
</t>
    </r>
    <r>
      <rPr>
        <sz val="12"/>
        <rFont val="Times New Roman"/>
        <family val="1"/>
        <charset val="238"/>
      </rPr>
      <t>Min. 0,8 m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</si>
  <si>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Pracovní záběr:
</t>
    </r>
    <r>
      <rPr>
        <sz val="12"/>
        <rFont val="Times New Roman"/>
        <family val="1"/>
        <charset val="238"/>
      </rPr>
      <t>Granulovaná hnojiva min. 20 m</t>
    </r>
  </si>
  <si>
    <r>
      <t xml:space="preserve">Rozsah dávkování:
</t>
    </r>
    <r>
      <rPr>
        <sz val="12"/>
        <rFont val="Times New Roman"/>
        <family val="1"/>
        <charset val="238"/>
      </rPr>
      <t>Min. od 25 kg/ha do min. 1100 kg/ha</t>
    </r>
  </si>
  <si>
    <t>Šířka traktoru max. 2200 mm,
Výška traktoru max. 2700 mm,
Délka traktoru max. 4250 mm,
Pojezdová rychlost min. 40 km/h,
Objem palivové nádrže min. 90 l</t>
  </si>
  <si>
    <t>Příloha č. 4</t>
  </si>
  <si>
    <r>
      <rPr>
        <b/>
        <sz val="12"/>
        <rFont val="Times New Roman"/>
        <family val="1"/>
        <charset val="238"/>
      </rPr>
      <t xml:space="preserve">Pracovní hydraulika:
</t>
    </r>
    <r>
      <rPr>
        <sz val="12"/>
        <rFont val="Times New Roman"/>
        <family val="1"/>
        <charset val="238"/>
      </rPr>
      <t>Olejové čerpadlo,
Průtok oleje min. 47 l/min,
Hydraulické okruhy - vzadu min. 2 okruhy,
Vývodový hřídel zadní - 540/540E otáček/min,
Závěs zadní etážový a tažná lišta,
Maximální zvedací síla zadního závěsu min. 1600 kg,
Úhle natočení kol 55°</t>
    </r>
  </si>
  <si>
    <r>
      <rPr>
        <b/>
        <sz val="12"/>
        <rFont val="Times New Roman"/>
        <family val="1"/>
        <charset val="238"/>
      </rPr>
      <t xml:space="preserve">Kabina:
</t>
    </r>
    <r>
      <rPr>
        <sz val="12"/>
        <rFont val="Times New Roman"/>
        <family val="1"/>
        <charset val="238"/>
      </rPr>
      <t>Úprava vozidla na výcvikové,
Vzduchem odpružené sedadlo pro řidiče a instruktora,
Zdvojené ovládání pro instruktora,
Označení autoškoly na střeše,
Třetí sedačka pro komisaře
(kompletní homologace pro provoz)</t>
    </r>
  </si>
  <si>
    <r>
      <rPr>
        <b/>
        <sz val="12"/>
        <rFont val="Times New Roman"/>
        <family val="1"/>
        <charset val="238"/>
      </rPr>
      <t>Pneu:</t>
    </r>
    <r>
      <rPr>
        <sz val="12"/>
        <rFont val="Times New Roman"/>
        <family val="1"/>
        <charset val="238"/>
      </rPr>
      <t xml:space="preserve">
Přední 14.9 LR 20
Zadní 16.9 R 30</t>
    </r>
  </si>
  <si>
    <r>
      <t xml:space="preserve">Zapojení za traktor:
</t>
    </r>
    <r>
      <rPr>
        <sz val="12"/>
        <rFont val="Times New Roman"/>
        <family val="1"/>
        <charset val="238"/>
      </rPr>
      <t>Nesené provedení</t>
    </r>
  </si>
  <si>
    <t>2.</t>
  </si>
  <si>
    <t>Řidičský trenažer</t>
  </si>
  <si>
    <t>3.</t>
  </si>
  <si>
    <t>Rozmetadlo průmyslových hnojiv připojitelné za traktor NEW HOLLAND T5.120EC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</si>
  <si>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</si>
  <si>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</si>
  <si>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</si>
  <si>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</si>
  <si>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</si>
  <si>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</si>
  <si>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Traktor pro výuku autoškoly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</si>
</sst>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3" fontId="7" fillId="0" borderId="24" xfId="0" applyNumberFormat="1" applyFont="1" applyFill="1" applyBorder="1" applyAlignment="1">
      <alignment horizontal="center" vertical="top"/>
    </xf>
    <xf numFmtId="3" fontId="7" fillId="0" borderId="11" xfId="0" applyNumberFormat="1" applyFont="1" applyBorder="1" applyAlignment="1">
      <alignment horizontal="center" vertical="top"/>
    </xf>
    <xf numFmtId="3" fontId="7" fillId="0" borderId="21" xfId="0" applyNumberFormat="1" applyFont="1" applyBorder="1" applyAlignment="1">
      <alignment horizontal="center" vertical="top"/>
    </xf>
    <xf numFmtId="3" fontId="7" fillId="0" borderId="32" xfId="0" applyNumberFormat="1" applyFont="1" applyFill="1" applyBorder="1" applyAlignment="1">
      <alignment horizontal="center" vertical="top"/>
    </xf>
    <xf numFmtId="3" fontId="7" fillId="0" borderId="19" xfId="0" applyNumberFormat="1" applyFont="1" applyBorder="1" applyAlignment="1">
      <alignment horizontal="center" vertical="top"/>
    </xf>
    <xf numFmtId="3" fontId="7" fillId="0" borderId="2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7" fillId="0" borderId="24" xfId="0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7" fillId="0" borderId="31" xfId="0" applyNumberFormat="1" applyFont="1" applyFill="1" applyBorder="1" applyAlignment="1">
      <alignment horizontal="center" vertical="top"/>
    </xf>
    <xf numFmtId="0" fontId="9" fillId="3" borderId="26" xfId="0" applyFont="1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7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0" fontId="9" fillId="3" borderId="34" xfId="0" applyFont="1" applyFill="1" applyBorder="1" applyAlignment="1">
      <alignment wrapText="1"/>
    </xf>
    <xf numFmtId="0" fontId="9" fillId="3" borderId="29" xfId="0" applyFont="1" applyFill="1" applyBorder="1" applyAlignment="1">
      <alignment wrapText="1"/>
    </xf>
    <xf numFmtId="164" fontId="7" fillId="3" borderId="35" xfId="0" applyNumberFormat="1" applyFont="1" applyFill="1" applyBorder="1" applyAlignment="1">
      <alignment horizontal="center"/>
    </xf>
    <xf numFmtId="164" fontId="7" fillId="3" borderId="30" xfId="0" applyNumberFormat="1" applyFont="1" applyFill="1" applyBorder="1" applyAlignment="1">
      <alignment horizontal="center"/>
    </xf>
    <xf numFmtId="164" fontId="7" fillId="3" borderId="36" xfId="0" applyNumberFormat="1" applyFont="1" applyFill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7" workbookViewId="0">
      <selection activeCell="S12" sqref="S12"/>
    </sheetView>
  </sheetViews>
  <sheetFormatPr defaultRowHeight="15" x14ac:dyDescent="0.25"/>
  <cols>
    <col min="2" max="2" width="19.140625" customWidth="1"/>
    <col min="3" max="3" width="45.85546875" customWidth="1"/>
    <col min="5" max="5" width="32.28515625" customWidth="1"/>
    <col min="6" max="7" width="14.42578125" customWidth="1"/>
  </cols>
  <sheetData>
    <row r="1" spans="1:7" x14ac:dyDescent="0.25">
      <c r="A1" s="5" t="s">
        <v>24</v>
      </c>
    </row>
    <row r="3" spans="1:7" ht="18" x14ac:dyDescent="0.25">
      <c r="A3" s="6" t="s">
        <v>12</v>
      </c>
    </row>
    <row r="4" spans="1:7" x14ac:dyDescent="0.25">
      <c r="A4" s="5" t="s">
        <v>8</v>
      </c>
    </row>
    <row r="5" spans="1:7" x14ac:dyDescent="0.25">
      <c r="A5" s="5"/>
    </row>
    <row r="6" spans="1:7" x14ac:dyDescent="0.25">
      <c r="A6" s="5" t="s">
        <v>9</v>
      </c>
    </row>
    <row r="7" spans="1:7" ht="15.75" thickBot="1" x14ac:dyDescent="0.3"/>
    <row r="8" spans="1:7" x14ac:dyDescent="0.25">
      <c r="A8" s="37" t="s">
        <v>0</v>
      </c>
      <c r="B8" s="38"/>
      <c r="C8" s="49"/>
      <c r="D8" s="50"/>
      <c r="E8" s="50"/>
      <c r="F8" s="50"/>
      <c r="G8" s="51"/>
    </row>
    <row r="9" spans="1:7" ht="15.75" thickBot="1" x14ac:dyDescent="0.3">
      <c r="A9" s="39"/>
      <c r="B9" s="40"/>
      <c r="C9" s="52"/>
      <c r="D9" s="53"/>
      <c r="E9" s="53"/>
      <c r="F9" s="53"/>
      <c r="G9" s="54"/>
    </row>
    <row r="10" spans="1:7" ht="36.75" thickBot="1" x14ac:dyDescent="0.3">
      <c r="A10" s="1" t="s">
        <v>1</v>
      </c>
      <c r="B10" s="2" t="s">
        <v>2</v>
      </c>
      <c r="C10" s="3" t="s">
        <v>3</v>
      </c>
      <c r="D10" s="4" t="s">
        <v>33</v>
      </c>
      <c r="E10" s="3" t="s">
        <v>4</v>
      </c>
      <c r="F10" s="4" t="s">
        <v>35</v>
      </c>
      <c r="G10" s="17" t="s">
        <v>34</v>
      </c>
    </row>
    <row r="11" spans="1:7" ht="78.75" x14ac:dyDescent="0.25">
      <c r="A11" s="55" t="s">
        <v>38</v>
      </c>
      <c r="B11" s="56" t="s">
        <v>39</v>
      </c>
      <c r="C11" s="7" t="s">
        <v>23</v>
      </c>
      <c r="D11" s="47">
        <v>1</v>
      </c>
      <c r="E11" s="18"/>
      <c r="F11" s="48"/>
      <c r="G11" s="57">
        <f>D11*F11</f>
        <v>0</v>
      </c>
    </row>
    <row r="12" spans="1:7" ht="94.5" x14ac:dyDescent="0.25">
      <c r="A12" s="26"/>
      <c r="B12" s="42"/>
      <c r="C12" s="11" t="s">
        <v>13</v>
      </c>
      <c r="D12" s="29"/>
      <c r="E12" s="19"/>
      <c r="F12" s="32"/>
      <c r="G12" s="35"/>
    </row>
    <row r="13" spans="1:7" ht="63" x14ac:dyDescent="0.25">
      <c r="A13" s="26"/>
      <c r="B13" s="42"/>
      <c r="C13" s="10" t="s">
        <v>14</v>
      </c>
      <c r="D13" s="29"/>
      <c r="E13" s="19"/>
      <c r="F13" s="32"/>
      <c r="G13" s="35"/>
    </row>
    <row r="14" spans="1:7" ht="128.25" customHeight="1" x14ac:dyDescent="0.25">
      <c r="A14" s="26"/>
      <c r="B14" s="42"/>
      <c r="C14" s="10" t="s">
        <v>25</v>
      </c>
      <c r="D14" s="29"/>
      <c r="E14" s="19"/>
      <c r="F14" s="32"/>
      <c r="G14" s="35"/>
    </row>
    <row r="15" spans="1:7" ht="51" customHeight="1" x14ac:dyDescent="0.25">
      <c r="A15" s="26"/>
      <c r="B15" s="42"/>
      <c r="C15" s="10" t="s">
        <v>27</v>
      </c>
      <c r="D15" s="29"/>
      <c r="E15" s="19"/>
      <c r="F15" s="32"/>
      <c r="G15" s="35"/>
    </row>
    <row r="16" spans="1:7" ht="126" x14ac:dyDescent="0.25">
      <c r="A16" s="26"/>
      <c r="B16" s="42"/>
      <c r="C16" s="10" t="s">
        <v>26</v>
      </c>
      <c r="D16" s="29"/>
      <c r="E16" s="20"/>
      <c r="F16" s="32"/>
      <c r="G16" s="35"/>
    </row>
    <row r="17" spans="1:7" ht="63.75" thickBot="1" x14ac:dyDescent="0.3">
      <c r="A17" s="27"/>
      <c r="B17" s="43"/>
      <c r="C17" s="13" t="s">
        <v>15</v>
      </c>
      <c r="D17" s="30"/>
      <c r="E17" s="21"/>
      <c r="F17" s="33"/>
      <c r="G17" s="36"/>
    </row>
    <row r="18" spans="1:7" ht="31.5" x14ac:dyDescent="0.25">
      <c r="A18" s="25" t="s">
        <v>29</v>
      </c>
      <c r="B18" s="44" t="s">
        <v>30</v>
      </c>
      <c r="C18" s="16" t="s">
        <v>16</v>
      </c>
      <c r="D18" s="28">
        <v>1</v>
      </c>
      <c r="E18" s="22"/>
      <c r="F18" s="31"/>
      <c r="G18" s="34">
        <f>D18*F18</f>
        <v>0</v>
      </c>
    </row>
    <row r="19" spans="1:7" ht="31.5" x14ac:dyDescent="0.25">
      <c r="A19" s="45"/>
      <c r="B19" s="42"/>
      <c r="C19" s="10" t="s">
        <v>17</v>
      </c>
      <c r="D19" s="29"/>
      <c r="E19" s="20"/>
      <c r="F19" s="32"/>
      <c r="G19" s="35"/>
    </row>
    <row r="20" spans="1:7" ht="237" thickBot="1" x14ac:dyDescent="0.3">
      <c r="A20" s="46"/>
      <c r="B20" s="43"/>
      <c r="C20" s="12" t="s">
        <v>18</v>
      </c>
      <c r="D20" s="30"/>
      <c r="E20" s="21"/>
      <c r="F20" s="33"/>
      <c r="G20" s="36"/>
    </row>
    <row r="21" spans="1:7" ht="31.5" x14ac:dyDescent="0.25">
      <c r="A21" s="25" t="s">
        <v>31</v>
      </c>
      <c r="B21" s="41" t="s">
        <v>32</v>
      </c>
      <c r="C21" s="15" t="s">
        <v>19</v>
      </c>
      <c r="D21" s="28">
        <v>1</v>
      </c>
      <c r="E21" s="22"/>
      <c r="F21" s="31"/>
      <c r="G21" s="34">
        <f>D21*F21</f>
        <v>0</v>
      </c>
    </row>
    <row r="22" spans="1:7" ht="34.5" x14ac:dyDescent="0.25">
      <c r="A22" s="26"/>
      <c r="B22" s="42"/>
      <c r="C22" s="11" t="s">
        <v>20</v>
      </c>
      <c r="D22" s="29"/>
      <c r="E22" s="19"/>
      <c r="F22" s="32"/>
      <c r="G22" s="35"/>
    </row>
    <row r="23" spans="1:7" ht="31.5" x14ac:dyDescent="0.25">
      <c r="A23" s="26"/>
      <c r="B23" s="42"/>
      <c r="C23" s="11" t="s">
        <v>21</v>
      </c>
      <c r="D23" s="29"/>
      <c r="E23" s="19"/>
      <c r="F23" s="32"/>
      <c r="G23" s="35"/>
    </row>
    <row r="24" spans="1:7" ht="31.5" x14ac:dyDescent="0.25">
      <c r="A24" s="26"/>
      <c r="B24" s="42"/>
      <c r="C24" s="11" t="s">
        <v>22</v>
      </c>
      <c r="D24" s="29"/>
      <c r="E24" s="19"/>
      <c r="F24" s="32"/>
      <c r="G24" s="35"/>
    </row>
    <row r="25" spans="1:7" ht="32.25" thickBot="1" x14ac:dyDescent="0.3">
      <c r="A25" s="27"/>
      <c r="B25" s="43"/>
      <c r="C25" s="14" t="s">
        <v>28</v>
      </c>
      <c r="D25" s="30"/>
      <c r="E25" s="23"/>
      <c r="F25" s="33"/>
      <c r="G25" s="36"/>
    </row>
    <row r="26" spans="1:7" ht="18.75" customHeight="1" thickBot="1" x14ac:dyDescent="0.3">
      <c r="B26" s="58" t="s">
        <v>5</v>
      </c>
      <c r="C26" s="59"/>
      <c r="D26" s="59"/>
      <c r="E26" s="60"/>
      <c r="F26" s="64">
        <f>SUM(G11:G25)</f>
        <v>0</v>
      </c>
      <c r="G26" s="65"/>
    </row>
    <row r="27" spans="1:7" ht="16.5" thickBot="1" x14ac:dyDescent="0.3">
      <c r="B27" s="61" t="s">
        <v>6</v>
      </c>
      <c r="C27" s="62"/>
      <c r="D27" s="62"/>
      <c r="E27" s="63"/>
      <c r="F27" s="66">
        <f>F26*0.21</f>
        <v>0</v>
      </c>
      <c r="G27" s="67"/>
    </row>
    <row r="28" spans="1:7" ht="18" customHeight="1" thickBot="1" x14ac:dyDescent="0.3">
      <c r="B28" s="61" t="s">
        <v>7</v>
      </c>
      <c r="C28" s="62"/>
      <c r="D28" s="62"/>
      <c r="E28" s="63"/>
      <c r="F28" s="66">
        <f>SUM(G26:G27)</f>
        <v>0</v>
      </c>
      <c r="G28" s="67"/>
    </row>
    <row r="30" spans="1:7" ht="15.75" x14ac:dyDescent="0.25">
      <c r="B30" s="8"/>
    </row>
    <row r="31" spans="1:7" ht="15.75" x14ac:dyDescent="0.25">
      <c r="B31" s="8" t="s">
        <v>37</v>
      </c>
      <c r="C31" s="8"/>
    </row>
    <row r="32" spans="1:7" ht="31.5" x14ac:dyDescent="0.25">
      <c r="B32" s="24" t="s">
        <v>36</v>
      </c>
      <c r="D32" s="9" t="s">
        <v>11</v>
      </c>
    </row>
    <row r="33" spans="2:2" ht="15.75" x14ac:dyDescent="0.25">
      <c r="B33" s="9" t="s">
        <v>10</v>
      </c>
    </row>
  </sheetData>
  <mergeCells count="23">
    <mergeCell ref="G18:G20"/>
    <mergeCell ref="B26:E26"/>
    <mergeCell ref="B27:E27"/>
    <mergeCell ref="B28:E28"/>
    <mergeCell ref="F26:G26"/>
    <mergeCell ref="F27:G27"/>
    <mergeCell ref="F28:G28"/>
    <mergeCell ref="A21:A25"/>
    <mergeCell ref="D21:D25"/>
    <mergeCell ref="F21:F25"/>
    <mergeCell ref="G21:G25"/>
    <mergeCell ref="A8:B9"/>
    <mergeCell ref="B21:B25"/>
    <mergeCell ref="B18:B20"/>
    <mergeCell ref="A18:A20"/>
    <mergeCell ref="D18:D20"/>
    <mergeCell ref="F18:F20"/>
    <mergeCell ref="D11:D17"/>
    <mergeCell ref="F11:F17"/>
    <mergeCell ref="C8:G9"/>
    <mergeCell ref="A11:A17"/>
    <mergeCell ref="B11:B17"/>
    <mergeCell ref="G11:G17"/>
  </mergeCells>
  <pageMargins left="0.70866141732283472" right="0.70866141732283472" top="0.78740157480314965" bottom="0.78740157480314965" header="0.31496062992125984" footer="0.31496062992125984"/>
  <pageSetup paperSize="9" scale="76" fitToHeight="2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2018-05-04T07:29:19Z</cp:lastPrinted>
  <dcterms:created xsi:type="dcterms:W3CDTF">2017-03-17T08:41:03Z</dcterms:created>
  <dcterms:modified xsi:type="dcterms:W3CDTF">2020-04-09T12:45:36Z</dcterms:modified>
</cp:coreProperties>
</file>