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30" yWindow="825" windowWidth="21600" windowHeight="11400" activeTab="0"/>
  </bookViews>
  <sheets>
    <sheet name="Souhrnná tabulka" sheetId="4" r:id="rId1"/>
    <sheet name="I." sheetId="5" r:id="rId2"/>
    <sheet name="II." sheetId="8" r:id="rId3"/>
    <sheet name="III." sheetId="9" r:id="rId4"/>
  </sheets>
  <definedNames/>
  <calcPr calcId="181029"/>
  <extLst/>
</workbook>
</file>

<file path=xl/sharedStrings.xml><?xml version="1.0" encoding="utf-8"?>
<sst xmlns="http://schemas.openxmlformats.org/spreadsheetml/2006/main" count="115" uniqueCount="51">
  <si>
    <t>HODNOCENÍ KVALIFIKACE A ZKUŠENOSTÍ OSOB</t>
  </si>
  <si>
    <t xml:space="preserve">Pozice člena realizačního týmu: </t>
  </si>
  <si>
    <t>Dosažený celkový počet bodů za pozici</t>
  </si>
  <si>
    <t>Celkový součet bodu za HODNOCENÍ KVALIFIKACE A ZKUŠENOSTÍ OSOB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</si>
  <si>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</si>
  <si>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</si>
  <si>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</si>
  <si>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</si>
  <si>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>Název a popis služeb odpovídající čl. 8.3. zadávací dokumentace</t>
  </si>
  <si>
    <t xml:space="preserve">Splněny požadavky </t>
  </si>
  <si>
    <t>Kontakt údaje na objednatele (oficiální název, sídlo, telefon, e-mail)</t>
  </si>
  <si>
    <t>Seznam referenčních služeb předložených pro účely hodnocení:</t>
  </si>
  <si>
    <t>I.</t>
  </si>
  <si>
    <t>II.</t>
  </si>
  <si>
    <t>III.</t>
  </si>
  <si>
    <t>Pozn.: Účastníci doplňují výhradně modré buňky</t>
  </si>
  <si>
    <t>Referenční služby předložené pro účely hodnocení</t>
  </si>
  <si>
    <t>Referenční služby předložené pro účely splnění kvalifikace</t>
  </si>
  <si>
    <t>Modře - doplňuje  dodavatel</t>
  </si>
  <si>
    <t>osoba provádějící koordinaci celého projektu - HIP akce: 2 osoby.</t>
  </si>
  <si>
    <t>DSP</t>
  </si>
  <si>
    <t>Název a popis služeb odpovídající čl. požadavku stanoveném zadávací dokumentací</t>
  </si>
  <si>
    <t>Stupeň projektové dokumentace</t>
  </si>
  <si>
    <t>HIP akce</t>
  </si>
  <si>
    <t>Délka stavby v km</t>
  </si>
  <si>
    <t>Specialista na dopravní modely - maximální počet osob pro tuto funkci: 2 osoby.</t>
  </si>
  <si>
    <t>trolejbusová trať</t>
  </si>
  <si>
    <t>tramvajová trať</t>
  </si>
  <si>
    <t>metro</t>
  </si>
  <si>
    <t>HIP akce - tramvajová trať</t>
  </si>
  <si>
    <t>HIP akce - metro</t>
  </si>
  <si>
    <t>HIP akce - trolejbusová trať</t>
  </si>
  <si>
    <t>Typ stavby pro který byl realizován dopravní model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</si>
  <si>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</si>
  <si>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</si>
  <si>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</si>
  <si>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</si>
  <si>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</si>
  <si>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</si>
  <si>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</si>
  <si>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</si>
  <si>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</si>
  <si>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</si>
  <si>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zpracovatel dopravního modelu</t>
  </si>
  <si>
    <t>Specialista na ekonomické hodnocení staveb - maximální počet osob pro tuto funkci: 2 osoby.</t>
  </si>
  <si>
    <t>Zpracování ekonomické efektivnosti stavby</t>
  </si>
  <si>
    <t>Typ stavby pro který byl realizováa ek efektivnost</t>
  </si>
  <si>
    <t>Propojení Depa Písnice - Vestce - Jesenice u Prahy, zpracování dopravního modelu a ekonomického hodnocení záměru projektu, dopracování technické studie</t>
  </si>
  <si>
    <t>TES</t>
  </si>
  <si>
    <t>DÚR</t>
  </si>
  <si>
    <t>autobusy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</si>
</sst>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mmmm\ yy;@"/>
    <numFmt numFmtId="165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3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49" fontId="0" fillId="5" borderId="8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Font="1" applyFill="1" applyBorder="1" applyAlignment="1" applyProtection="1">
      <alignment vertical="top" wrapText="1"/>
      <protection locked="0"/>
    </xf>
    <xf numFmtId="3" fontId="0" fillId="5" borderId="1" xfId="0" applyNumberFormat="1" applyFont="1" applyFill="1" applyBorder="1" applyAlignment="1" applyProtection="1">
      <alignment vertical="top" wrapText="1"/>
      <protection locked="0"/>
    </xf>
    <xf numFmtId="164" fontId="0" fillId="5" borderId="1" xfId="0" applyNumberFormat="1" applyFont="1" applyFill="1" applyBorder="1" applyAlignment="1" applyProtection="1">
      <alignment vertical="top" wrapText="1"/>
      <protection locked="0"/>
    </xf>
    <xf numFmtId="49" fontId="0" fillId="5" borderId="9" xfId="0" applyNumberFormat="1" applyFont="1" applyFill="1" applyBorder="1" applyAlignment="1" applyProtection="1">
      <alignment horizontal="left" vertical="top" wrapText="1"/>
      <protection locked="0"/>
    </xf>
    <xf numFmtId="0" fontId="9" fillId="5" borderId="0" xfId="0" applyFont="1" applyFill="1" applyAlignment="1">
      <alignment horizontal="left"/>
    </xf>
    <xf numFmtId="0" fontId="0" fillId="5" borderId="0" xfId="0" applyFill="1"/>
    <xf numFmtId="0" fontId="0" fillId="4" borderId="7" xfId="0" applyFont="1" applyFill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0" fillId="5" borderId="10" xfId="0" applyNumberFormat="1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vertical="top" wrapText="1"/>
      <protection locked="0"/>
    </xf>
    <xf numFmtId="164" fontId="0" fillId="5" borderId="11" xfId="0" applyNumberFormat="1" applyFont="1" applyFill="1" applyBorder="1" applyAlignment="1" applyProtection="1">
      <alignment vertical="top" wrapText="1"/>
      <protection locked="0"/>
    </xf>
    <xf numFmtId="49" fontId="0" fillId="5" borderId="12" xfId="0" applyNumberFormat="1" applyFont="1" applyFill="1" applyBorder="1" applyAlignment="1" applyProtection="1">
      <alignment horizontal="left" vertical="top" wrapText="1"/>
      <protection locked="0"/>
    </xf>
    <xf numFmtId="165" fontId="0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 topLeftCell="A1">
      <selection activeCell="B3" sqref="B3:G3"/>
    </sheetView>
  </sheetViews>
  <sheetFormatPr defaultColWidth="9.140625" defaultRowHeight="15"/>
  <cols>
    <col min="6" max="6" width="43.00390625" style="0" customWidth="1"/>
    <col min="7" max="7" width="24.8515625" style="0" customWidth="1"/>
  </cols>
  <sheetData>
    <row r="1" spans="2:7" ht="87" customHeight="1">
      <c r="B1" s="34" t="s">
        <v>47</v>
      </c>
      <c r="C1" s="34"/>
      <c r="D1" s="34"/>
      <c r="E1" s="34"/>
      <c r="F1" s="34"/>
      <c r="G1" s="34"/>
    </row>
    <row r="3" spans="2:11" s="3" customFormat="1" ht="18.75">
      <c r="B3" s="33"/>
      <c r="C3" s="33"/>
      <c r="D3" s="33"/>
      <c r="E3" s="33"/>
      <c r="F3" s="33"/>
      <c r="G3" s="33"/>
      <c r="K3" s="8"/>
    </row>
    <row r="4" spans="2:11" s="3" customFormat="1" ht="18.75">
      <c r="B4" s="33" t="s">
        <v>0</v>
      </c>
      <c r="C4" s="33"/>
      <c r="D4" s="33"/>
      <c r="E4" s="33"/>
      <c r="F4" s="33"/>
      <c r="G4" s="33"/>
      <c r="K4" s="8"/>
    </row>
    <row r="5" s="3" customFormat="1" ht="15">
      <c r="K5" s="8"/>
    </row>
    <row r="6" s="3" customFormat="1" ht="15">
      <c r="K6" s="8"/>
    </row>
    <row r="7" spans="2:11" s="3" customFormat="1" ht="25.5">
      <c r="B7" s="37" t="s">
        <v>1</v>
      </c>
      <c r="C7" s="37"/>
      <c r="D7" s="37"/>
      <c r="E7" s="37"/>
      <c r="F7" s="37"/>
      <c r="G7" s="1" t="s">
        <v>2</v>
      </c>
      <c r="K7" s="8"/>
    </row>
    <row r="8" spans="1:11" s="3" customFormat="1" ht="15">
      <c r="A8" s="3" t="s">
        <v>12</v>
      </c>
      <c r="B8" s="35" t="str">
        <f>'I.'!B5</f>
        <v>osoba provádějící koordinaci celého projektu - HIP akce: 2 osoby.</v>
      </c>
      <c r="C8" s="35"/>
      <c r="D8" s="35"/>
      <c r="E8" s="35"/>
      <c r="F8" s="35"/>
      <c r="G8" s="4">
        <f>'I.'!G7+'I.'!G25</f>
        <v>0</v>
      </c>
      <c r="K8" s="8"/>
    </row>
    <row r="9" spans="1:11" s="3" customFormat="1" ht="15">
      <c r="A9" s="3" t="s">
        <v>13</v>
      </c>
      <c r="B9" s="35" t="str">
        <f>'II.'!B5</f>
        <v>Specialista na dopravní modely - maximální počet osob pro tuto funkci: 2 osoby.</v>
      </c>
      <c r="C9" s="35"/>
      <c r="D9" s="35"/>
      <c r="E9" s="35"/>
      <c r="F9" s="35"/>
      <c r="G9" s="4">
        <f>'II.'!F7+'II.'!F26</f>
        <v>0</v>
      </c>
      <c r="K9" s="8"/>
    </row>
    <row r="10" spans="1:11" s="3" customFormat="1" ht="15">
      <c r="A10" s="3" t="s">
        <v>14</v>
      </c>
      <c r="B10" s="35" t="str">
        <f>'III.'!B4</f>
        <v>Specialista na ekonomické hodnocení staveb - maximální počet osob pro tuto funkci: 2 osoby.</v>
      </c>
      <c r="C10" s="35"/>
      <c r="D10" s="35"/>
      <c r="E10" s="35"/>
      <c r="F10" s="35"/>
      <c r="G10" s="4">
        <f>'III.'!F6+'III.'!F23</f>
        <v>0</v>
      </c>
      <c r="K10" s="8"/>
    </row>
    <row r="11" spans="2:11" s="3" customFormat="1" ht="15">
      <c r="B11" s="36" t="s">
        <v>3</v>
      </c>
      <c r="C11" s="36"/>
      <c r="D11" s="36"/>
      <c r="E11" s="36"/>
      <c r="F11" s="36"/>
      <c r="G11" s="2">
        <f>SUM(G8:G10)</f>
        <v>0</v>
      </c>
      <c r="K11" s="8"/>
    </row>
    <row r="13" spans="2:6" ht="15">
      <c r="B13" s="23" t="s">
        <v>15</v>
      </c>
      <c r="C13" s="23"/>
      <c r="D13" s="23"/>
      <c r="E13" s="23"/>
      <c r="F13" s="23"/>
    </row>
  </sheetData>
  <mergeCells count="8">
    <mergeCell ref="B3:G3"/>
    <mergeCell ref="B4:G4"/>
    <mergeCell ref="B1:G1"/>
    <mergeCell ref="B8:F8"/>
    <mergeCell ref="B11:F11"/>
    <mergeCell ref="B7:F7"/>
    <mergeCell ref="B9:F9"/>
    <mergeCell ref="B10:F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70" zoomScaleNormal="70" workbookViewId="0" topLeftCell="A1">
      <selection activeCell="E13" sqref="E13"/>
    </sheetView>
  </sheetViews>
  <sheetFormatPr defaultColWidth="9.140625" defaultRowHeight="15"/>
  <cols>
    <col min="2" max="2" width="46.28125" style="0" customWidth="1"/>
    <col min="3" max="3" width="21.8515625" style="0" customWidth="1"/>
    <col min="4" max="4" width="21.7109375" style="0" customWidth="1"/>
    <col min="5" max="5" width="20.7109375" style="0" customWidth="1"/>
    <col min="6" max="6" width="16.421875" style="0" customWidth="1"/>
    <col min="7" max="7" width="53.140625" style="0" customWidth="1"/>
    <col min="8" max="8" width="11.00390625" style="0" customWidth="1"/>
    <col min="9" max="9" width="9.140625" style="0" hidden="1" customWidth="1"/>
    <col min="10" max="10" width="18.00390625" style="0" hidden="1" customWidth="1"/>
    <col min="11" max="11" width="12.8515625" style="0" hidden="1" customWidth="1"/>
    <col min="12" max="12" width="9.140625" style="0" customWidth="1"/>
  </cols>
  <sheetData>
    <row r="1" s="3" customFormat="1" ht="15">
      <c r="J1" s="8"/>
    </row>
    <row r="2" spans="2:10" s="3" customFormat="1" ht="18.75">
      <c r="B2" s="38" t="s">
        <v>11</v>
      </c>
      <c r="C2" s="38"/>
      <c r="D2" s="38"/>
      <c r="E2" s="38"/>
      <c r="F2" s="38"/>
      <c r="J2" s="8"/>
    </row>
    <row r="3" spans="2:10" s="3" customFormat="1" ht="15">
      <c r="B3" s="7"/>
      <c r="J3" s="8"/>
    </row>
    <row r="4" spans="2:10" s="3" customFormat="1" ht="15.75">
      <c r="B4" s="22" t="s">
        <v>18</v>
      </c>
      <c r="J4" s="8"/>
    </row>
    <row r="5" spans="2:10" s="3" customFormat="1" ht="21">
      <c r="B5" s="10" t="s">
        <v>19</v>
      </c>
      <c r="C5" s="5"/>
      <c r="D5" s="5"/>
      <c r="E5" s="5"/>
      <c r="F5" s="5"/>
      <c r="G5" s="5"/>
      <c r="J5" s="8"/>
    </row>
    <row r="6" s="3" customFormat="1" ht="15.75" thickBot="1">
      <c r="J6" s="8"/>
    </row>
    <row r="7" spans="2:11" s="3" customFormat="1" ht="16.5" thickBot="1">
      <c r="B7" s="11" t="s">
        <v>7</v>
      </c>
      <c r="C7" s="39"/>
      <c r="D7" s="39"/>
      <c r="E7" s="40"/>
      <c r="F7" s="16" t="s">
        <v>6</v>
      </c>
      <c r="G7" s="6">
        <f>SUM(I13:I23)</f>
        <v>0</v>
      </c>
      <c r="K7" s="8"/>
    </row>
    <row r="8" spans="2:11" s="3" customFormat="1" ht="90">
      <c r="B8" s="12" t="s">
        <v>21</v>
      </c>
      <c r="C8" s="13" t="s">
        <v>22</v>
      </c>
      <c r="D8" s="13" t="s">
        <v>5</v>
      </c>
      <c r="E8" s="13" t="s">
        <v>24</v>
      </c>
      <c r="F8" s="13" t="s">
        <v>4</v>
      </c>
      <c r="G8" s="14" t="s">
        <v>10</v>
      </c>
      <c r="H8" s="15" t="s">
        <v>9</v>
      </c>
      <c r="K8" s="32">
        <v>1</v>
      </c>
    </row>
    <row r="9" spans="2:11" s="3" customFormat="1" ht="30">
      <c r="B9" s="25" t="s">
        <v>17</v>
      </c>
      <c r="C9" s="26"/>
      <c r="D9" s="26"/>
      <c r="E9" s="26"/>
      <c r="F9" s="26"/>
      <c r="G9" s="27"/>
      <c r="K9" s="8"/>
    </row>
    <row r="10" spans="2:11" s="3" customFormat="1" ht="15">
      <c r="B10" s="17"/>
      <c r="C10" s="18"/>
      <c r="D10" s="18"/>
      <c r="E10" s="19"/>
      <c r="F10" s="20"/>
      <c r="G10" s="21"/>
      <c r="K10" s="8"/>
    </row>
    <row r="11" spans="2:11" s="3" customFormat="1" ht="15">
      <c r="B11" s="17"/>
      <c r="C11" s="18"/>
      <c r="D11" s="18"/>
      <c r="E11" s="19"/>
      <c r="F11" s="20"/>
      <c r="G11" s="21"/>
      <c r="J11" s="3" t="s">
        <v>30</v>
      </c>
      <c r="K11" s="8"/>
    </row>
    <row r="12" spans="2:11" s="3" customFormat="1" ht="15">
      <c r="B12" s="25" t="s">
        <v>16</v>
      </c>
      <c r="C12" s="26"/>
      <c r="D12" s="26"/>
      <c r="E12" s="26"/>
      <c r="F12" s="26"/>
      <c r="G12" s="27"/>
      <c r="J12" s="3" t="s">
        <v>31</v>
      </c>
      <c r="K12" s="8"/>
    </row>
    <row r="13" spans="1:11" s="3" customFormat="1" ht="33" customHeight="1">
      <c r="A13" s="3">
        <v>1</v>
      </c>
      <c r="B13" s="17"/>
      <c r="C13" s="18"/>
      <c r="D13" s="18"/>
      <c r="E13" s="19"/>
      <c r="F13" s="20"/>
      <c r="G13" s="21"/>
      <c r="H13" s="24"/>
      <c r="I13" s="3" t="str">
        <f>IF(H13="ANO",3,"")</f>
        <v/>
      </c>
      <c r="J13" s="3" t="s">
        <v>29</v>
      </c>
      <c r="K13" s="8"/>
    </row>
    <row r="14" spans="1:11" s="3" customFormat="1" ht="15">
      <c r="A14" s="3">
        <v>2</v>
      </c>
      <c r="B14" s="17"/>
      <c r="C14" s="18"/>
      <c r="D14" s="18"/>
      <c r="E14" s="19"/>
      <c r="F14" s="20"/>
      <c r="G14" s="21"/>
      <c r="H14" s="24"/>
      <c r="I14" s="3" t="str">
        <f aca="true" t="shared" si="0" ref="I14:I22">IF(H14="ANO",3,"")</f>
        <v/>
      </c>
      <c r="K14" s="9">
        <v>40269</v>
      </c>
    </row>
    <row r="15" spans="1:11" s="3" customFormat="1" ht="15">
      <c r="A15" s="3">
        <v>3</v>
      </c>
      <c r="B15" s="17"/>
      <c r="C15" s="18"/>
      <c r="D15" s="18"/>
      <c r="E15" s="19"/>
      <c r="F15" s="20"/>
      <c r="G15" s="21"/>
      <c r="H15" s="24"/>
      <c r="I15" s="3" t="str">
        <f t="shared" si="0"/>
        <v/>
      </c>
      <c r="K15" s="8"/>
    </row>
    <row r="16" spans="1:11" s="3" customFormat="1" ht="15">
      <c r="A16" s="3">
        <v>4</v>
      </c>
      <c r="B16" s="17"/>
      <c r="C16" s="18"/>
      <c r="D16" s="18"/>
      <c r="E16" s="19"/>
      <c r="F16" s="20"/>
      <c r="G16" s="21"/>
      <c r="H16" s="24"/>
      <c r="I16" s="3" t="str">
        <f t="shared" si="0"/>
        <v/>
      </c>
      <c r="K16" s="8"/>
    </row>
    <row r="17" spans="1:11" s="3" customFormat="1" ht="15">
      <c r="A17" s="3">
        <v>5</v>
      </c>
      <c r="B17" s="17"/>
      <c r="C17" s="18"/>
      <c r="D17" s="18"/>
      <c r="E17" s="19"/>
      <c r="F17" s="20"/>
      <c r="G17" s="21"/>
      <c r="H17" s="24"/>
      <c r="I17" s="3" t="str">
        <f t="shared" si="0"/>
        <v/>
      </c>
      <c r="K17" s="8"/>
    </row>
    <row r="18" spans="1:11" s="3" customFormat="1" ht="15">
      <c r="A18" s="3">
        <v>6</v>
      </c>
      <c r="B18" s="17"/>
      <c r="C18" s="18"/>
      <c r="D18" s="18"/>
      <c r="E18" s="19"/>
      <c r="F18" s="20"/>
      <c r="G18" s="21"/>
      <c r="H18" s="24"/>
      <c r="I18" s="3" t="str">
        <f t="shared" si="0"/>
        <v/>
      </c>
      <c r="K18" s="8"/>
    </row>
    <row r="19" spans="1:11" s="3" customFormat="1" ht="15">
      <c r="A19" s="3">
        <v>7</v>
      </c>
      <c r="B19" s="17"/>
      <c r="C19" s="18"/>
      <c r="D19" s="18"/>
      <c r="E19" s="19"/>
      <c r="F19" s="20"/>
      <c r="G19" s="21"/>
      <c r="H19" s="24"/>
      <c r="I19" s="3" t="str">
        <f t="shared" si="0"/>
        <v/>
      </c>
      <c r="K19" s="8"/>
    </row>
    <row r="20" spans="1:11" s="3" customFormat="1" ht="15">
      <c r="A20" s="3">
        <v>8</v>
      </c>
      <c r="B20" s="17"/>
      <c r="C20" s="18"/>
      <c r="D20" s="18"/>
      <c r="E20" s="19"/>
      <c r="F20" s="20"/>
      <c r="G20" s="21"/>
      <c r="H20" s="24"/>
      <c r="I20" s="3" t="str">
        <f t="shared" si="0"/>
        <v/>
      </c>
      <c r="K20" s="8"/>
    </row>
    <row r="21" spans="1:11" s="3" customFormat="1" ht="15">
      <c r="A21" s="3">
        <v>9</v>
      </c>
      <c r="B21" s="17"/>
      <c r="C21" s="18"/>
      <c r="D21" s="18"/>
      <c r="E21" s="19"/>
      <c r="F21" s="20"/>
      <c r="G21" s="21"/>
      <c r="H21" s="24"/>
      <c r="I21" s="3" t="str">
        <f t="shared" si="0"/>
        <v/>
      </c>
      <c r="J21" s="3" t="s">
        <v>48</v>
      </c>
      <c r="K21" s="8"/>
    </row>
    <row r="22" spans="1:11" s="3" customFormat="1" ht="15">
      <c r="A22" s="3">
        <v>10</v>
      </c>
      <c r="B22" s="17"/>
      <c r="C22" s="18"/>
      <c r="D22" s="18"/>
      <c r="E22" s="19"/>
      <c r="F22" s="20"/>
      <c r="G22" s="21"/>
      <c r="H22" s="24"/>
      <c r="I22" s="3" t="str">
        <f t="shared" si="0"/>
        <v/>
      </c>
      <c r="J22" s="3" t="s">
        <v>49</v>
      </c>
      <c r="K22" s="8"/>
    </row>
    <row r="23" spans="2:11" s="3" customFormat="1" ht="15">
      <c r="B23"/>
      <c r="C23"/>
      <c r="D23"/>
      <c r="E23"/>
      <c r="F23"/>
      <c r="G23"/>
      <c r="H23"/>
      <c r="I23"/>
      <c r="J23" s="3" t="s">
        <v>20</v>
      </c>
      <c r="K23" s="8"/>
    </row>
    <row r="24" ht="15.75" thickBot="1"/>
    <row r="25" spans="2:11" s="3" customFormat="1" ht="16.5" thickBot="1">
      <c r="B25" s="11" t="s">
        <v>7</v>
      </c>
      <c r="C25" s="39"/>
      <c r="D25" s="39"/>
      <c r="E25" s="40"/>
      <c r="F25" s="16" t="s">
        <v>6</v>
      </c>
      <c r="G25" s="6">
        <f>SUM(I31:I41)</f>
        <v>0</v>
      </c>
      <c r="K25" s="8"/>
    </row>
    <row r="26" spans="2:11" s="3" customFormat="1" ht="90">
      <c r="B26" s="12" t="s">
        <v>21</v>
      </c>
      <c r="C26" s="13" t="s">
        <v>22</v>
      </c>
      <c r="D26" s="13" t="s">
        <v>5</v>
      </c>
      <c r="E26" s="13" t="s">
        <v>24</v>
      </c>
      <c r="F26" s="13" t="s">
        <v>4</v>
      </c>
      <c r="G26" s="14" t="s">
        <v>10</v>
      </c>
      <c r="H26" s="15" t="s">
        <v>9</v>
      </c>
      <c r="K26" s="32">
        <v>1.5</v>
      </c>
    </row>
    <row r="27" spans="2:11" s="3" customFormat="1" ht="30">
      <c r="B27" s="25" t="s">
        <v>17</v>
      </c>
      <c r="C27" s="26"/>
      <c r="D27" s="26"/>
      <c r="E27" s="26"/>
      <c r="F27" s="26"/>
      <c r="G27" s="27"/>
      <c r="K27" s="8"/>
    </row>
    <row r="28" spans="2:11" s="3" customFormat="1" ht="15">
      <c r="B28" s="17"/>
      <c r="C28" s="18"/>
      <c r="D28" s="18"/>
      <c r="E28" s="19"/>
      <c r="F28" s="20"/>
      <c r="G28" s="21"/>
      <c r="K28" s="8"/>
    </row>
    <row r="29" spans="2:11" s="3" customFormat="1" ht="15">
      <c r="B29" s="17"/>
      <c r="C29" s="18"/>
      <c r="D29" s="18"/>
      <c r="E29" s="19"/>
      <c r="F29" s="20"/>
      <c r="G29" s="21"/>
      <c r="K29" s="8"/>
    </row>
    <row r="30" spans="2:11" s="3" customFormat="1" ht="15">
      <c r="B30" s="25" t="s">
        <v>16</v>
      </c>
      <c r="C30" s="26"/>
      <c r="D30" s="26"/>
      <c r="E30" s="26"/>
      <c r="F30" s="26"/>
      <c r="G30" s="27"/>
      <c r="K30" s="8"/>
    </row>
    <row r="31" spans="1:11" s="3" customFormat="1" ht="33" customHeight="1">
      <c r="A31" s="3">
        <v>1</v>
      </c>
      <c r="B31" s="17"/>
      <c r="C31" s="18"/>
      <c r="D31" s="18"/>
      <c r="E31" s="19"/>
      <c r="F31" s="20"/>
      <c r="G31" s="21"/>
      <c r="H31" s="24"/>
      <c r="I31" s="3" t="str">
        <f>IF(H31="ANO",3,"")</f>
        <v/>
      </c>
      <c r="J31" s="3" t="s">
        <v>23</v>
      </c>
      <c r="K31" s="8"/>
    </row>
    <row r="32" spans="1:11" s="3" customFormat="1" ht="15">
      <c r="A32" s="3">
        <v>2</v>
      </c>
      <c r="B32" s="17"/>
      <c r="C32" s="18"/>
      <c r="D32" s="18"/>
      <c r="E32" s="19"/>
      <c r="F32" s="20"/>
      <c r="G32" s="21"/>
      <c r="H32" s="24"/>
      <c r="I32" s="3" t="str">
        <f aca="true" t="shared" si="1" ref="I32:I40">IF(H32="ANO",3,"")</f>
        <v/>
      </c>
      <c r="K32" s="9">
        <v>40269</v>
      </c>
    </row>
    <row r="33" spans="1:11" s="3" customFormat="1" ht="15">
      <c r="A33" s="3">
        <v>3</v>
      </c>
      <c r="B33" s="17"/>
      <c r="C33" s="18"/>
      <c r="D33" s="18"/>
      <c r="E33" s="19"/>
      <c r="F33" s="20"/>
      <c r="G33" s="21"/>
      <c r="H33" s="24"/>
      <c r="I33" s="3" t="str">
        <f t="shared" si="1"/>
        <v/>
      </c>
      <c r="K33" s="8"/>
    </row>
    <row r="34" spans="1:11" s="3" customFormat="1" ht="15">
      <c r="A34" s="3">
        <v>4</v>
      </c>
      <c r="B34" s="17"/>
      <c r="C34" s="18"/>
      <c r="D34" s="18"/>
      <c r="E34" s="19"/>
      <c r="F34" s="20"/>
      <c r="G34" s="21"/>
      <c r="H34" s="24"/>
      <c r="I34" s="3" t="str">
        <f t="shared" si="1"/>
        <v/>
      </c>
      <c r="K34" s="8"/>
    </row>
    <row r="35" spans="1:11" s="3" customFormat="1" ht="15">
      <c r="A35" s="3">
        <v>5</v>
      </c>
      <c r="B35" s="17"/>
      <c r="C35" s="18"/>
      <c r="D35" s="18"/>
      <c r="E35" s="19"/>
      <c r="F35" s="20"/>
      <c r="G35" s="21"/>
      <c r="H35" s="24"/>
      <c r="I35" s="3" t="str">
        <f t="shared" si="1"/>
        <v/>
      </c>
      <c r="K35" s="8"/>
    </row>
    <row r="36" spans="1:11" s="3" customFormat="1" ht="15">
      <c r="A36" s="3">
        <v>6</v>
      </c>
      <c r="B36" s="17"/>
      <c r="C36" s="18"/>
      <c r="D36" s="18"/>
      <c r="E36" s="19"/>
      <c r="F36" s="20"/>
      <c r="G36" s="21"/>
      <c r="H36" s="24"/>
      <c r="I36" s="3" t="str">
        <f t="shared" si="1"/>
        <v/>
      </c>
      <c r="K36" s="8"/>
    </row>
    <row r="37" spans="1:11" s="3" customFormat="1" ht="15">
      <c r="A37" s="3">
        <v>7</v>
      </c>
      <c r="B37" s="17"/>
      <c r="C37" s="18"/>
      <c r="D37" s="18"/>
      <c r="E37" s="19"/>
      <c r="F37" s="20"/>
      <c r="G37" s="21"/>
      <c r="H37" s="24"/>
      <c r="I37" s="3" t="str">
        <f t="shared" si="1"/>
        <v/>
      </c>
      <c r="K37" s="8"/>
    </row>
    <row r="38" spans="1:11" s="3" customFormat="1" ht="15">
      <c r="A38" s="3">
        <v>8</v>
      </c>
      <c r="B38" s="17"/>
      <c r="C38" s="18"/>
      <c r="D38" s="18"/>
      <c r="E38" s="19"/>
      <c r="F38" s="20"/>
      <c r="G38" s="21"/>
      <c r="H38" s="24"/>
      <c r="I38" s="3" t="str">
        <f t="shared" si="1"/>
        <v/>
      </c>
      <c r="K38" s="8"/>
    </row>
    <row r="39" spans="1:11" s="3" customFormat="1" ht="15">
      <c r="A39" s="3">
        <v>9</v>
      </c>
      <c r="B39" s="17"/>
      <c r="C39" s="18"/>
      <c r="D39" s="18"/>
      <c r="E39" s="19"/>
      <c r="F39" s="20"/>
      <c r="G39" s="21"/>
      <c r="H39" s="24"/>
      <c r="I39" s="3" t="str">
        <f t="shared" si="1"/>
        <v/>
      </c>
      <c r="K39" s="8"/>
    </row>
    <row r="40" spans="1:11" s="3" customFormat="1" ht="15">
      <c r="A40" s="3">
        <v>10</v>
      </c>
      <c r="B40" s="17"/>
      <c r="C40" s="18"/>
      <c r="D40" s="18"/>
      <c r="E40" s="19"/>
      <c r="F40" s="20"/>
      <c r="G40" s="21"/>
      <c r="H40" s="24"/>
      <c r="I40" s="3" t="str">
        <f t="shared" si="1"/>
        <v/>
      </c>
      <c r="K40" s="8"/>
    </row>
    <row r="41" spans="2:11" s="3" customFormat="1" ht="15">
      <c r="B41"/>
      <c r="C41"/>
      <c r="D41"/>
      <c r="E41"/>
      <c r="F41"/>
      <c r="G41"/>
      <c r="H41"/>
      <c r="I41"/>
      <c r="J41" s="3" t="s">
        <v>20</v>
      </c>
      <c r="K41" s="8"/>
    </row>
  </sheetData>
  <mergeCells count="3">
    <mergeCell ref="B2:F2"/>
    <mergeCell ref="C7:E7"/>
    <mergeCell ref="C25:E25"/>
  </mergeCells>
  <dataValidations count="6" xWindow="737" yWindow="819">
    <dataValidation type="list" allowBlank="1" showInputMessage="1" showErrorMessage="1" promptTitle="Hodnocení - vyplňuje zadavatel" prompt="Ano - požadavky splněny_x000a_Ne - požadavky nesplněny" sqref="H13:H22 H31:H40">
      <formula1>$K$15:$K$16</formula1>
    </dataValidation>
    <dataValidation type="date" operator="greaterThanOrEqual" allowBlank="1" showInputMessage="1" showErrorMessage="1" promptTitle="Datum dokončení prací" prompt="Doplňte datum dokončení (zprovoznění) stavby_x000a_" sqref="F13:F22 F31:F40">
      <formula1>$K$14</formula1>
    </dataValidation>
    <dataValidation operator="greaterThanOrEqual" allowBlank="1" showInputMessage="1" showErrorMessage="1" promptTitle="Datum dokončení prací" prompt="Doplňte datum dokončení (zprovoznění) stavby_x000a_" sqref="F10:F11 F28:F29"/>
    <dataValidation type="list" allowBlank="1" showInputMessage="1" showErrorMessage="1" promptTitle="Druh projekčních prací" prompt="Doplňte realizovaný stupeň projektové dokumentace" sqref="C10:C11 C13:C22 C28:C29 C31:C40">
      <formula1>$J$21:$J$23</formula1>
    </dataValidation>
    <dataValidation type="whole" operator="greaterThanOrEqual" allowBlank="1" showInputMessage="1" showErrorMessage="1" promptTitle="Délka stavby" prompt="Doplňte délku stavby pro níž byly realizovány projektové práce" sqref="E10:E11 E13:E22 E28:E29 E31:E40">
      <formula1>$K$8</formula1>
    </dataValidation>
    <dataValidation type="list" allowBlank="1" showInputMessage="1" showErrorMessage="1" promptTitle="Činnost odborného personálu" prompt="Doplňte činnost odborného personálu" sqref="D10:D11 D13:D22 D28:D29 D31:D40">
      <formula1>$J$11:$J$13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70" zoomScaleNormal="70" workbookViewId="0" topLeftCell="A4">
      <selection activeCell="J4" sqref="H1:J1048576"/>
    </sheetView>
  </sheetViews>
  <sheetFormatPr defaultColWidth="9.140625" defaultRowHeight="15"/>
  <cols>
    <col min="2" max="2" width="39.8515625" style="0" customWidth="1"/>
    <col min="3" max="3" width="14.8515625" style="0" customWidth="1"/>
    <col min="4" max="4" width="29.28125" style="0" customWidth="1"/>
    <col min="5" max="5" width="18.421875" style="0" customWidth="1"/>
    <col min="6" max="6" width="53.7109375" style="0" customWidth="1"/>
    <col min="7" max="7" width="13.57421875" style="0" customWidth="1"/>
    <col min="8" max="9" width="9.140625" style="0" hidden="1" customWidth="1"/>
    <col min="10" max="10" width="18.57421875" style="0" hidden="1" customWidth="1"/>
    <col min="11" max="11" width="9.140625" style="0" customWidth="1"/>
  </cols>
  <sheetData>
    <row r="1" s="3" customFormat="1" ht="15">
      <c r="I1" s="8"/>
    </row>
    <row r="2" spans="2:9" s="3" customFormat="1" ht="18.75">
      <c r="B2" s="38" t="s">
        <v>11</v>
      </c>
      <c r="C2" s="38"/>
      <c r="D2" s="38"/>
      <c r="E2" s="38"/>
      <c r="I2" s="8"/>
    </row>
    <row r="3" spans="2:9" s="3" customFormat="1" ht="15">
      <c r="B3" s="7"/>
      <c r="I3" s="8"/>
    </row>
    <row r="4" spans="2:9" s="3" customFormat="1" ht="15.75">
      <c r="B4" s="22" t="s">
        <v>18</v>
      </c>
      <c r="I4" s="8"/>
    </row>
    <row r="5" spans="2:9" s="3" customFormat="1" ht="21">
      <c r="B5" s="10" t="s">
        <v>25</v>
      </c>
      <c r="C5" s="5"/>
      <c r="D5" s="5"/>
      <c r="E5" s="5"/>
      <c r="F5" s="5"/>
      <c r="I5" s="8"/>
    </row>
    <row r="6" s="3" customFormat="1" ht="15.75" thickBot="1">
      <c r="I6" s="8"/>
    </row>
    <row r="7" spans="2:10" s="3" customFormat="1" ht="16.5" thickBot="1">
      <c r="B7" s="11" t="s">
        <v>7</v>
      </c>
      <c r="C7" s="39"/>
      <c r="D7" s="39"/>
      <c r="E7" s="16" t="s">
        <v>6</v>
      </c>
      <c r="F7" s="6">
        <f>SUM(H12:H24)</f>
        <v>0</v>
      </c>
      <c r="J7" s="8"/>
    </row>
    <row r="8" spans="2:10" s="3" customFormat="1" ht="75">
      <c r="B8" s="25" t="s">
        <v>17</v>
      </c>
      <c r="C8" s="13" t="s">
        <v>32</v>
      </c>
      <c r="D8" s="13" t="s">
        <v>5</v>
      </c>
      <c r="E8" s="13" t="s">
        <v>4</v>
      </c>
      <c r="F8" s="14" t="s">
        <v>10</v>
      </c>
      <c r="G8" s="15" t="s">
        <v>9</v>
      </c>
      <c r="J8" s="8"/>
    </row>
    <row r="9" spans="2:10" s="3" customFormat="1" ht="30">
      <c r="B9" s="25" t="s">
        <v>17</v>
      </c>
      <c r="C9" s="26"/>
      <c r="D9" s="26"/>
      <c r="E9" s="26"/>
      <c r="F9" s="27"/>
      <c r="J9" s="8"/>
    </row>
    <row r="10" spans="2:10" s="3" customFormat="1" ht="15">
      <c r="B10" s="17"/>
      <c r="C10" s="18"/>
      <c r="D10" s="18"/>
      <c r="E10" s="20"/>
      <c r="F10" s="21"/>
      <c r="J10" s="8"/>
    </row>
    <row r="11" spans="2:10" s="3" customFormat="1" ht="30">
      <c r="B11" s="25" t="s">
        <v>16</v>
      </c>
      <c r="C11" s="26"/>
      <c r="D11" s="26"/>
      <c r="E11" s="26"/>
      <c r="F11" s="27"/>
      <c r="J11" s="8"/>
    </row>
    <row r="12" spans="1:10" s="3" customFormat="1" ht="15">
      <c r="A12" s="3" t="s">
        <v>33</v>
      </c>
      <c r="B12" s="17"/>
      <c r="C12" s="18"/>
      <c r="D12" s="18"/>
      <c r="E12" s="20"/>
      <c r="F12" s="21"/>
      <c r="G12" s="24"/>
      <c r="H12" s="3" t="str">
        <f>IF(G12="ANO",1,"")</f>
        <v/>
      </c>
      <c r="I12" s="3" t="s">
        <v>43</v>
      </c>
      <c r="J12" s="8"/>
    </row>
    <row r="13" spans="1:10" s="3" customFormat="1" ht="15">
      <c r="A13" s="3" t="s">
        <v>34</v>
      </c>
      <c r="B13" s="17"/>
      <c r="C13" s="18"/>
      <c r="D13" s="18"/>
      <c r="E13" s="20"/>
      <c r="F13" s="21"/>
      <c r="G13" s="24"/>
      <c r="H13" s="3" t="str">
        <f aca="true" t="shared" si="0" ref="H13:H21">IF(G13="ANO",1,"")</f>
        <v/>
      </c>
      <c r="J13" s="8"/>
    </row>
    <row r="14" spans="1:10" s="3" customFormat="1" ht="15">
      <c r="A14" s="3" t="s">
        <v>35</v>
      </c>
      <c r="B14" s="17"/>
      <c r="C14" s="18"/>
      <c r="D14" s="18"/>
      <c r="E14" s="20"/>
      <c r="F14" s="21"/>
      <c r="G14" s="24"/>
      <c r="H14" s="3" t="str">
        <f t="shared" si="0"/>
        <v/>
      </c>
      <c r="J14" s="8"/>
    </row>
    <row r="15" spans="1:10" s="3" customFormat="1" ht="15">
      <c r="A15" s="3" t="s">
        <v>36</v>
      </c>
      <c r="B15" s="17"/>
      <c r="C15" s="18"/>
      <c r="D15" s="18"/>
      <c r="E15" s="20"/>
      <c r="F15" s="21"/>
      <c r="G15" s="24"/>
      <c r="H15" s="3" t="str">
        <f t="shared" si="0"/>
        <v/>
      </c>
      <c r="J15" s="8"/>
    </row>
    <row r="16" spans="1:10" s="3" customFormat="1" ht="15">
      <c r="A16" s="3" t="s">
        <v>37</v>
      </c>
      <c r="B16" s="17"/>
      <c r="C16" s="18"/>
      <c r="D16" s="18"/>
      <c r="E16" s="20"/>
      <c r="F16" s="21"/>
      <c r="G16" s="24"/>
      <c r="H16" s="3" t="str">
        <f t="shared" si="0"/>
        <v/>
      </c>
      <c r="J16" s="8"/>
    </row>
    <row r="17" spans="1:10" s="3" customFormat="1" ht="15">
      <c r="A17" s="3" t="s">
        <v>38</v>
      </c>
      <c r="B17" s="17"/>
      <c r="C17" s="18"/>
      <c r="D17" s="18"/>
      <c r="E17" s="20"/>
      <c r="F17" s="21"/>
      <c r="G17" s="24"/>
      <c r="H17" s="3" t="str">
        <f t="shared" si="0"/>
        <v/>
      </c>
      <c r="J17" s="8"/>
    </row>
    <row r="18" spans="1:10" s="3" customFormat="1" ht="15">
      <c r="A18" s="3" t="s">
        <v>39</v>
      </c>
      <c r="B18" s="17"/>
      <c r="C18" s="18"/>
      <c r="D18" s="18"/>
      <c r="E18" s="20"/>
      <c r="F18" s="21"/>
      <c r="G18" s="24"/>
      <c r="H18" s="3" t="str">
        <f t="shared" si="0"/>
        <v/>
      </c>
      <c r="J18" s="9">
        <v>40269</v>
      </c>
    </row>
    <row r="19" spans="1:10" s="3" customFormat="1" ht="15">
      <c r="A19" s="3" t="s">
        <v>40</v>
      </c>
      <c r="B19" s="17"/>
      <c r="C19" s="18"/>
      <c r="D19" s="18"/>
      <c r="E19" s="20"/>
      <c r="F19" s="21"/>
      <c r="G19" s="24"/>
      <c r="H19" s="3" t="str">
        <f t="shared" si="0"/>
        <v/>
      </c>
      <c r="J19" s="9"/>
    </row>
    <row r="20" spans="1:10" s="3" customFormat="1" ht="15">
      <c r="A20" s="3" t="s">
        <v>41</v>
      </c>
      <c r="B20" s="17"/>
      <c r="C20" s="18"/>
      <c r="D20" s="18"/>
      <c r="E20" s="20"/>
      <c r="F20" s="21"/>
      <c r="G20" s="24"/>
      <c r="H20" s="3" t="str">
        <f t="shared" si="0"/>
        <v/>
      </c>
      <c r="J20" s="8"/>
    </row>
    <row r="21" spans="1:10" s="3" customFormat="1" ht="15">
      <c r="A21" s="3" t="s">
        <v>42</v>
      </c>
      <c r="B21" s="17"/>
      <c r="C21" s="18"/>
      <c r="D21" s="18"/>
      <c r="E21" s="20"/>
      <c r="F21" s="21"/>
      <c r="G21" s="24"/>
      <c r="H21" s="3" t="str">
        <f t="shared" si="0"/>
        <v/>
      </c>
      <c r="I21" s="3" t="s">
        <v>50</v>
      </c>
      <c r="J21" s="8"/>
    </row>
    <row r="22" spans="2:10" s="3" customFormat="1" ht="15">
      <c r="B22"/>
      <c r="C22"/>
      <c r="D22"/>
      <c r="E22"/>
      <c r="F22"/>
      <c r="G22"/>
      <c r="H22"/>
      <c r="I22" s="3" t="s">
        <v>26</v>
      </c>
      <c r="J22" s="8"/>
    </row>
    <row r="23" spans="2:10" s="3" customFormat="1" ht="15">
      <c r="B23"/>
      <c r="C23"/>
      <c r="D23"/>
      <c r="E23"/>
      <c r="F23"/>
      <c r="G23"/>
      <c r="H23"/>
      <c r="I23" s="3" t="s">
        <v>27</v>
      </c>
      <c r="J23" s="8"/>
    </row>
    <row r="24" spans="2:10" s="3" customFormat="1" ht="15">
      <c r="B24"/>
      <c r="C24"/>
      <c r="D24"/>
      <c r="E24"/>
      <c r="F24"/>
      <c r="G24"/>
      <c r="H24"/>
      <c r="I24" s="3" t="s">
        <v>28</v>
      </c>
      <c r="J24" s="8"/>
    </row>
    <row r="25" ht="15.75" thickBot="1"/>
    <row r="26" spans="2:10" ht="16.5" thickBot="1">
      <c r="B26" s="11" t="s">
        <v>7</v>
      </c>
      <c r="C26" s="39"/>
      <c r="D26" s="39"/>
      <c r="E26" s="16" t="s">
        <v>6</v>
      </c>
      <c r="F26" s="6">
        <f>SUM(H31:H43)</f>
        <v>0</v>
      </c>
      <c r="G26" s="3"/>
      <c r="H26" s="3"/>
      <c r="I26" s="3"/>
      <c r="J26" s="8"/>
    </row>
    <row r="27" spans="2:10" ht="75">
      <c r="B27" s="25" t="s">
        <v>17</v>
      </c>
      <c r="C27" s="13" t="s">
        <v>32</v>
      </c>
      <c r="D27" s="13" t="s">
        <v>5</v>
      </c>
      <c r="E27" s="13" t="s">
        <v>4</v>
      </c>
      <c r="F27" s="14" t="s">
        <v>10</v>
      </c>
      <c r="G27" s="15" t="s">
        <v>9</v>
      </c>
      <c r="H27" s="3"/>
      <c r="I27" s="3"/>
      <c r="J27" s="8"/>
    </row>
    <row r="28" spans="2:10" ht="30">
      <c r="B28" s="25" t="s">
        <v>17</v>
      </c>
      <c r="C28" s="26"/>
      <c r="D28" s="26"/>
      <c r="E28" s="26"/>
      <c r="F28" s="27"/>
      <c r="G28" s="3"/>
      <c r="H28" s="3"/>
      <c r="I28" s="3"/>
      <c r="J28" s="8"/>
    </row>
    <row r="29" spans="2:10" ht="15">
      <c r="B29" s="17"/>
      <c r="C29" s="18"/>
      <c r="D29" s="18"/>
      <c r="E29" s="20"/>
      <c r="F29" s="21"/>
      <c r="G29" s="3"/>
      <c r="H29" s="3"/>
      <c r="I29" s="3"/>
      <c r="J29" s="8"/>
    </row>
    <row r="30" spans="2:10" ht="30">
      <c r="B30" s="25" t="s">
        <v>16</v>
      </c>
      <c r="C30" s="26"/>
      <c r="D30" s="26"/>
      <c r="E30" s="26"/>
      <c r="F30" s="27"/>
      <c r="G30" s="3"/>
      <c r="H30" s="3"/>
      <c r="I30" s="3"/>
      <c r="J30" s="8"/>
    </row>
    <row r="31" spans="2:10" ht="15">
      <c r="B31" s="17"/>
      <c r="C31" s="18"/>
      <c r="D31" s="18"/>
      <c r="E31" s="20"/>
      <c r="F31" s="21"/>
      <c r="G31" s="24"/>
      <c r="H31" s="3" t="str">
        <f>IF(G31="ANO",1,"")</f>
        <v/>
      </c>
      <c r="I31" s="3" t="s">
        <v>43</v>
      </c>
      <c r="J31" s="8"/>
    </row>
    <row r="32" spans="2:10" ht="15">
      <c r="B32" s="17"/>
      <c r="C32" s="18"/>
      <c r="D32" s="18"/>
      <c r="E32" s="20"/>
      <c r="F32" s="21"/>
      <c r="G32" s="24"/>
      <c r="H32" s="3" t="str">
        <f aca="true" t="shared" si="1" ref="H32:H40">IF(G32="ANO",1,"")</f>
        <v/>
      </c>
      <c r="I32" s="3"/>
      <c r="J32" s="8"/>
    </row>
    <row r="33" spans="2:10" ht="15">
      <c r="B33" s="17"/>
      <c r="C33" s="18"/>
      <c r="D33" s="18"/>
      <c r="E33" s="20"/>
      <c r="F33" s="21"/>
      <c r="G33" s="24"/>
      <c r="H33" s="3" t="str">
        <f t="shared" si="1"/>
        <v/>
      </c>
      <c r="I33" s="3"/>
      <c r="J33" s="8"/>
    </row>
    <row r="34" spans="2:10" ht="15">
      <c r="B34" s="17"/>
      <c r="C34" s="18"/>
      <c r="D34" s="18"/>
      <c r="E34" s="20"/>
      <c r="F34" s="21"/>
      <c r="G34" s="24"/>
      <c r="H34" s="3" t="str">
        <f t="shared" si="1"/>
        <v/>
      </c>
      <c r="I34" s="3"/>
      <c r="J34" s="8"/>
    </row>
    <row r="35" spans="2:10" ht="15">
      <c r="B35" s="17"/>
      <c r="C35" s="18"/>
      <c r="D35" s="18"/>
      <c r="E35" s="20"/>
      <c r="F35" s="21"/>
      <c r="G35" s="24"/>
      <c r="H35" s="3" t="str">
        <f t="shared" si="1"/>
        <v/>
      </c>
      <c r="I35" s="3"/>
      <c r="J35" s="8"/>
    </row>
    <row r="36" spans="2:10" ht="15">
      <c r="B36" s="17"/>
      <c r="C36" s="18"/>
      <c r="D36" s="18"/>
      <c r="E36" s="20"/>
      <c r="F36" s="21"/>
      <c r="G36" s="24"/>
      <c r="H36" s="3" t="str">
        <f t="shared" si="1"/>
        <v/>
      </c>
      <c r="I36" s="3"/>
      <c r="J36" s="8"/>
    </row>
    <row r="37" spans="2:10" ht="15">
      <c r="B37" s="17"/>
      <c r="C37" s="18"/>
      <c r="D37" s="18"/>
      <c r="E37" s="20"/>
      <c r="F37" s="21"/>
      <c r="G37" s="24"/>
      <c r="H37" s="3" t="str">
        <f t="shared" si="1"/>
        <v/>
      </c>
      <c r="I37" s="3"/>
      <c r="J37" s="9">
        <v>40269</v>
      </c>
    </row>
    <row r="38" spans="2:10" ht="15">
      <c r="B38" s="17"/>
      <c r="C38" s="18"/>
      <c r="D38" s="18"/>
      <c r="E38" s="20"/>
      <c r="F38" s="21"/>
      <c r="G38" s="24"/>
      <c r="H38" s="3" t="str">
        <f t="shared" si="1"/>
        <v/>
      </c>
      <c r="I38" s="3"/>
      <c r="J38" s="9"/>
    </row>
    <row r="39" spans="2:10" ht="15">
      <c r="B39" s="17"/>
      <c r="C39" s="18"/>
      <c r="D39" s="18"/>
      <c r="E39" s="20"/>
      <c r="F39" s="21"/>
      <c r="G39" s="24"/>
      <c r="H39" s="3" t="str">
        <f t="shared" si="1"/>
        <v/>
      </c>
      <c r="I39" s="3"/>
      <c r="J39" s="8"/>
    </row>
    <row r="40" spans="2:10" ht="15">
      <c r="B40" s="17"/>
      <c r="C40" s="18"/>
      <c r="D40" s="18"/>
      <c r="E40" s="20"/>
      <c r="F40" s="21"/>
      <c r="G40" s="24"/>
      <c r="H40" s="3" t="str">
        <f t="shared" si="1"/>
        <v/>
      </c>
      <c r="I40" s="3"/>
      <c r="J40" s="8"/>
    </row>
    <row r="41" spans="9:10" ht="15">
      <c r="I41" s="3" t="s">
        <v>26</v>
      </c>
      <c r="J41" s="8"/>
    </row>
    <row r="42" spans="9:10" ht="15">
      <c r="I42" s="3" t="s">
        <v>27</v>
      </c>
      <c r="J42" s="8"/>
    </row>
    <row r="43" spans="9:10" ht="15">
      <c r="I43" s="3" t="s">
        <v>28</v>
      </c>
      <c r="J43" s="8"/>
    </row>
  </sheetData>
  <mergeCells count="3">
    <mergeCell ref="B2:E2"/>
    <mergeCell ref="C7:D7"/>
    <mergeCell ref="C26:D26"/>
  </mergeCells>
  <dataValidations count="5">
    <dataValidation type="list" allowBlank="1" showInputMessage="1" showErrorMessage="1" promptTitle="Hodnocení - vyplňuje zadavatel" prompt="Ano - požadavky splněny_x000a_Ne - požadavky nesplněny" sqref="G12:G21 G31:G40">
      <formula1>$J$20:$J$21</formula1>
    </dataValidation>
    <dataValidation type="date" operator="greaterThanOrEqual" allowBlank="1" showInputMessage="1" showErrorMessage="1" promptTitle="Datum dokončení prací" prompt="Doplňte datum dokončení (zprovoznění) stavby_x000a_" sqref="E12:E21 E31:E40">
      <formula1>$J$18</formula1>
    </dataValidation>
    <dataValidation operator="greaterThanOrEqual" allowBlank="1" showInputMessage="1" showErrorMessage="1" promptTitle="Datum dokončení prací" prompt="Doplňte datum dokončení (zprovoznění) stavby_x000a_" sqref="E10 E29"/>
    <dataValidation type="list" allowBlank="1" showInputMessage="1" showErrorMessage="1" promptTitle="Činnost odborného personálu" prompt="Doplňte činnost odborného personálu" sqref="D10 D12:D21 D29 D31:D40">
      <formula1>$I$12</formula1>
    </dataValidation>
    <dataValidation type="list" allowBlank="1" showInputMessage="1" showErrorMessage="1" promptTitle="Typ stavby" prompt="Doplňte typ stavby pro který byl realizován dopravní model" sqref="C10 C12:C21 C29 C31:C40">
      <formula1>$I$21:$I$24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zoomScale="70" zoomScaleNormal="70" workbookViewId="0" topLeftCell="A1">
      <selection activeCell="F16" sqref="F16"/>
    </sheetView>
  </sheetViews>
  <sheetFormatPr defaultColWidth="9.140625" defaultRowHeight="15"/>
  <cols>
    <col min="1" max="1" width="8.00390625" style="0" customWidth="1"/>
    <col min="2" max="2" width="38.421875" style="0" customWidth="1"/>
    <col min="3" max="3" width="14.140625" style="0" customWidth="1"/>
    <col min="4" max="4" width="40.00390625" style="0" customWidth="1"/>
    <col min="5" max="5" width="21.7109375" style="0" customWidth="1"/>
    <col min="6" max="6" width="48.7109375" style="0" customWidth="1"/>
    <col min="7" max="7" width="12.8515625" style="0" customWidth="1"/>
    <col min="8" max="9" width="9.140625" style="0" hidden="1" customWidth="1"/>
    <col min="10" max="10" width="15.140625" style="0" hidden="1" customWidth="1"/>
    <col min="11" max="12" width="9.140625" style="0" hidden="1" customWidth="1"/>
  </cols>
  <sheetData>
    <row r="1" spans="2:9" s="3" customFormat="1" ht="18.75">
      <c r="B1" s="38" t="s">
        <v>11</v>
      </c>
      <c r="C1" s="38"/>
      <c r="D1" s="38"/>
      <c r="E1" s="38"/>
      <c r="I1" s="8"/>
    </row>
    <row r="2" spans="2:9" s="3" customFormat="1" ht="15">
      <c r="B2" s="7"/>
      <c r="I2" s="8"/>
    </row>
    <row r="3" spans="2:9" s="3" customFormat="1" ht="15.75">
      <c r="B3" s="22" t="s">
        <v>18</v>
      </c>
      <c r="I3" s="8"/>
    </row>
    <row r="4" spans="2:9" s="3" customFormat="1" ht="21">
      <c r="B4" s="10" t="s">
        <v>44</v>
      </c>
      <c r="C4" s="5"/>
      <c r="D4" s="5"/>
      <c r="E4" s="5"/>
      <c r="F4" s="5"/>
      <c r="I4" s="8"/>
    </row>
    <row r="5" s="3" customFormat="1" ht="15.75" thickBot="1">
      <c r="I5" s="8"/>
    </row>
    <row r="6" spans="2:10" s="3" customFormat="1" ht="16.5" thickBot="1">
      <c r="B6" s="11" t="s">
        <v>7</v>
      </c>
      <c r="C6" s="39"/>
      <c r="D6" s="39"/>
      <c r="E6" s="16" t="s">
        <v>6</v>
      </c>
      <c r="F6" s="6">
        <f>SUM(H12:H22)</f>
        <v>0</v>
      </c>
      <c r="J6" s="8"/>
    </row>
    <row r="7" spans="2:10" s="3" customFormat="1" ht="60">
      <c r="B7" s="12" t="s">
        <v>8</v>
      </c>
      <c r="C7" s="13" t="s">
        <v>46</v>
      </c>
      <c r="D7" s="13" t="s">
        <v>5</v>
      </c>
      <c r="E7" s="13" t="s">
        <v>4</v>
      </c>
      <c r="F7" s="14" t="s">
        <v>10</v>
      </c>
      <c r="G7" s="15" t="s">
        <v>9</v>
      </c>
      <c r="J7" s="8"/>
    </row>
    <row r="8" spans="2:10" s="3" customFormat="1" ht="30">
      <c r="B8" s="25" t="s">
        <v>17</v>
      </c>
      <c r="C8" s="26"/>
      <c r="D8" s="26"/>
      <c r="E8" s="26"/>
      <c r="F8" s="27"/>
      <c r="J8" s="8"/>
    </row>
    <row r="9" spans="2:10" s="3" customFormat="1" ht="15">
      <c r="B9" s="28"/>
      <c r="C9" s="29"/>
      <c r="D9" s="29"/>
      <c r="E9" s="30"/>
      <c r="F9" s="31"/>
      <c r="J9" s="8"/>
    </row>
    <row r="10" spans="2:10" s="3" customFormat="1" ht="15">
      <c r="B10" s="28"/>
      <c r="C10" s="29"/>
      <c r="D10" s="29"/>
      <c r="E10" s="30"/>
      <c r="F10" s="31"/>
      <c r="J10" s="8"/>
    </row>
    <row r="11" spans="2:10" s="3" customFormat="1" ht="30">
      <c r="B11" s="25" t="s">
        <v>16</v>
      </c>
      <c r="C11" s="26"/>
      <c r="D11" s="26"/>
      <c r="E11" s="26"/>
      <c r="F11" s="27"/>
      <c r="I11" s="3" t="s">
        <v>45</v>
      </c>
      <c r="J11" s="8"/>
    </row>
    <row r="12" spans="2:10" s="3" customFormat="1" ht="15">
      <c r="B12" s="17"/>
      <c r="C12" s="18"/>
      <c r="D12" s="18"/>
      <c r="E12" s="20"/>
      <c r="F12" s="21"/>
      <c r="G12" s="24"/>
      <c r="H12" s="3" t="str">
        <f>IF(G12="ANO",1,"")</f>
        <v/>
      </c>
      <c r="J12" s="8"/>
    </row>
    <row r="13" spans="2:10" s="3" customFormat="1" ht="15">
      <c r="B13" s="17"/>
      <c r="C13" s="18"/>
      <c r="D13" s="18"/>
      <c r="E13" s="20"/>
      <c r="F13" s="21"/>
      <c r="G13" s="24"/>
      <c r="H13" s="3" t="str">
        <f aca="true" t="shared" si="0" ref="H13:H21">IF(G13="ANO",1,"")</f>
        <v/>
      </c>
      <c r="J13" s="9">
        <v>40269</v>
      </c>
    </row>
    <row r="14" spans="2:10" s="3" customFormat="1" ht="15">
      <c r="B14" s="17"/>
      <c r="C14" s="18"/>
      <c r="D14" s="18"/>
      <c r="E14" s="20"/>
      <c r="F14" s="21"/>
      <c r="G14" s="24"/>
      <c r="H14" s="3" t="str">
        <f t="shared" si="0"/>
        <v/>
      </c>
      <c r="J14" s="9"/>
    </row>
    <row r="15" spans="2:10" s="3" customFormat="1" ht="15">
      <c r="B15" s="17"/>
      <c r="C15" s="18"/>
      <c r="D15" s="18"/>
      <c r="E15" s="20"/>
      <c r="F15" s="21"/>
      <c r="G15" s="24"/>
      <c r="H15" s="3" t="str">
        <f t="shared" si="0"/>
        <v/>
      </c>
      <c r="J15" s="9"/>
    </row>
    <row r="16" spans="2:10" s="3" customFormat="1" ht="15">
      <c r="B16" s="17"/>
      <c r="C16" s="18"/>
      <c r="D16" s="18"/>
      <c r="E16" s="20"/>
      <c r="F16" s="21"/>
      <c r="G16" s="24"/>
      <c r="H16" s="3" t="str">
        <f t="shared" si="0"/>
        <v/>
      </c>
      <c r="J16" s="9"/>
    </row>
    <row r="17" spans="2:10" s="3" customFormat="1" ht="15">
      <c r="B17" s="17"/>
      <c r="C17" s="18"/>
      <c r="D17" s="18"/>
      <c r="E17" s="20"/>
      <c r="F17" s="21"/>
      <c r="G17" s="24"/>
      <c r="H17" s="3" t="str">
        <f t="shared" si="0"/>
        <v/>
      </c>
      <c r="J17" s="9"/>
    </row>
    <row r="18" spans="2:10" s="3" customFormat="1" ht="15">
      <c r="B18" s="17"/>
      <c r="C18" s="18"/>
      <c r="D18" s="18"/>
      <c r="E18" s="20"/>
      <c r="F18" s="21"/>
      <c r="G18" s="24"/>
      <c r="H18" s="3" t="str">
        <f t="shared" si="0"/>
        <v/>
      </c>
      <c r="J18" s="8"/>
    </row>
    <row r="19" spans="2:10" s="3" customFormat="1" ht="15">
      <c r="B19" s="17"/>
      <c r="C19" s="18"/>
      <c r="D19" s="18"/>
      <c r="E19" s="20"/>
      <c r="F19" s="21"/>
      <c r="G19" s="24"/>
      <c r="H19" s="3" t="str">
        <f t="shared" si="0"/>
        <v/>
      </c>
      <c r="J19" s="8"/>
    </row>
    <row r="20" spans="2:10" s="3" customFormat="1" ht="15">
      <c r="B20" s="17"/>
      <c r="C20" s="18"/>
      <c r="D20" s="18"/>
      <c r="E20" s="20"/>
      <c r="F20" s="21"/>
      <c r="G20" s="24"/>
      <c r="H20" s="3" t="str">
        <f t="shared" si="0"/>
        <v/>
      </c>
      <c r="I20" s="3" t="s">
        <v>26</v>
      </c>
      <c r="J20" s="8"/>
    </row>
    <row r="21" spans="2:10" s="3" customFormat="1" ht="15">
      <c r="B21" s="17"/>
      <c r="C21" s="18"/>
      <c r="D21" s="18"/>
      <c r="E21" s="20"/>
      <c r="F21" s="21"/>
      <c r="G21" s="24"/>
      <c r="H21" s="3" t="str">
        <f t="shared" si="0"/>
        <v/>
      </c>
      <c r="I21" s="3" t="s">
        <v>27</v>
      </c>
      <c r="J21" s="8"/>
    </row>
    <row r="22" spans="2:10" s="3" customFormat="1" ht="15.75" thickBot="1">
      <c r="B22"/>
      <c r="C22"/>
      <c r="D22"/>
      <c r="E22"/>
      <c r="F22"/>
      <c r="G22"/>
      <c r="H22"/>
      <c r="I22" s="3" t="s">
        <v>28</v>
      </c>
      <c r="J22" s="8"/>
    </row>
    <row r="23" spans="2:10" s="3" customFormat="1" ht="16.5" thickBot="1">
      <c r="B23" s="11" t="s">
        <v>7</v>
      </c>
      <c r="C23" s="39"/>
      <c r="D23" s="39"/>
      <c r="E23" s="16" t="s">
        <v>6</v>
      </c>
      <c r="F23" s="6">
        <f>SUM(H29:H39)</f>
        <v>0</v>
      </c>
      <c r="J23" s="8"/>
    </row>
    <row r="24" spans="2:10" s="3" customFormat="1" ht="60">
      <c r="B24" s="12" t="s">
        <v>8</v>
      </c>
      <c r="C24" s="13" t="s">
        <v>46</v>
      </c>
      <c r="D24" s="13" t="s">
        <v>5</v>
      </c>
      <c r="E24" s="13" t="s">
        <v>4</v>
      </c>
      <c r="F24" s="14" t="s">
        <v>10</v>
      </c>
      <c r="G24" s="15" t="s">
        <v>9</v>
      </c>
      <c r="J24" s="8"/>
    </row>
    <row r="25" spans="2:10" s="3" customFormat="1" ht="30">
      <c r="B25" s="25" t="s">
        <v>17</v>
      </c>
      <c r="C25" s="26"/>
      <c r="D25" s="26"/>
      <c r="E25" s="26"/>
      <c r="F25" s="27"/>
      <c r="J25" s="8"/>
    </row>
    <row r="26" spans="2:10" s="3" customFormat="1" ht="15">
      <c r="B26" s="28"/>
      <c r="C26" s="29"/>
      <c r="D26" s="29"/>
      <c r="E26" s="30"/>
      <c r="F26" s="31"/>
      <c r="J26" s="8"/>
    </row>
    <row r="27" spans="2:10" s="3" customFormat="1" ht="15">
      <c r="B27" s="28"/>
      <c r="C27" s="29"/>
      <c r="D27" s="29"/>
      <c r="E27" s="30"/>
      <c r="F27" s="31"/>
      <c r="J27" s="8"/>
    </row>
    <row r="28" spans="2:10" s="3" customFormat="1" ht="30">
      <c r="B28" s="25" t="s">
        <v>16</v>
      </c>
      <c r="C28" s="26"/>
      <c r="D28" s="26"/>
      <c r="E28" s="26"/>
      <c r="F28" s="27"/>
      <c r="I28" s="3" t="s">
        <v>45</v>
      </c>
      <c r="J28" s="8"/>
    </row>
    <row r="29" spans="2:10" s="3" customFormat="1" ht="15">
      <c r="B29" s="17"/>
      <c r="C29" s="18"/>
      <c r="D29" s="18"/>
      <c r="E29" s="20"/>
      <c r="F29" s="21"/>
      <c r="G29" s="24"/>
      <c r="H29" s="3" t="str">
        <f>IF(G29="ANO",1,"")</f>
        <v/>
      </c>
      <c r="J29" s="8"/>
    </row>
    <row r="30" spans="2:10" s="3" customFormat="1" ht="15">
      <c r="B30" s="17"/>
      <c r="C30" s="18"/>
      <c r="D30" s="18"/>
      <c r="E30" s="20"/>
      <c r="F30" s="21"/>
      <c r="G30" s="24"/>
      <c r="H30" s="3" t="str">
        <f aca="true" t="shared" si="1" ref="H30:H38">IF(G30="ANO",1,"")</f>
        <v/>
      </c>
      <c r="J30" s="9">
        <v>40269</v>
      </c>
    </row>
    <row r="31" spans="2:10" s="3" customFormat="1" ht="15">
      <c r="B31" s="17"/>
      <c r="C31" s="18"/>
      <c r="D31" s="18"/>
      <c r="E31" s="20"/>
      <c r="F31" s="21"/>
      <c r="G31" s="24"/>
      <c r="H31" s="3" t="str">
        <f t="shared" si="1"/>
        <v/>
      </c>
      <c r="J31" s="9"/>
    </row>
    <row r="32" spans="2:10" s="3" customFormat="1" ht="15">
      <c r="B32" s="17"/>
      <c r="C32" s="18"/>
      <c r="D32" s="18"/>
      <c r="E32" s="20"/>
      <c r="F32" s="21"/>
      <c r="G32" s="24"/>
      <c r="H32" s="3" t="str">
        <f t="shared" si="1"/>
        <v/>
      </c>
      <c r="J32" s="9"/>
    </row>
    <row r="33" spans="2:10" s="3" customFormat="1" ht="15">
      <c r="B33" s="17"/>
      <c r="C33" s="18"/>
      <c r="D33" s="18"/>
      <c r="E33" s="20"/>
      <c r="F33" s="21"/>
      <c r="G33" s="24"/>
      <c r="H33" s="3" t="str">
        <f t="shared" si="1"/>
        <v/>
      </c>
      <c r="J33" s="9"/>
    </row>
    <row r="34" spans="2:10" s="3" customFormat="1" ht="15">
      <c r="B34" s="17"/>
      <c r="C34" s="18"/>
      <c r="D34" s="18"/>
      <c r="E34" s="20"/>
      <c r="F34" s="21"/>
      <c r="G34" s="24"/>
      <c r="H34" s="3" t="str">
        <f t="shared" si="1"/>
        <v/>
      </c>
      <c r="J34" s="9"/>
    </row>
    <row r="35" spans="2:10" s="3" customFormat="1" ht="15">
      <c r="B35" s="17"/>
      <c r="C35" s="18"/>
      <c r="D35" s="18"/>
      <c r="E35" s="20"/>
      <c r="F35" s="21"/>
      <c r="G35" s="24"/>
      <c r="H35" s="3" t="str">
        <f t="shared" si="1"/>
        <v/>
      </c>
      <c r="J35" s="8"/>
    </row>
    <row r="36" spans="2:10" s="3" customFormat="1" ht="15">
      <c r="B36" s="17"/>
      <c r="C36" s="18"/>
      <c r="D36" s="18"/>
      <c r="E36" s="20"/>
      <c r="F36" s="21"/>
      <c r="G36" s="24"/>
      <c r="H36" s="3" t="str">
        <f t="shared" si="1"/>
        <v/>
      </c>
      <c r="J36" s="8"/>
    </row>
    <row r="37" spans="2:10" s="3" customFormat="1" ht="15">
      <c r="B37" s="17"/>
      <c r="C37" s="18"/>
      <c r="D37" s="18"/>
      <c r="E37" s="20"/>
      <c r="F37" s="21"/>
      <c r="G37" s="24"/>
      <c r="H37" s="3" t="str">
        <f t="shared" si="1"/>
        <v/>
      </c>
      <c r="I37" s="3" t="s">
        <v>26</v>
      </c>
      <c r="J37" s="8"/>
    </row>
    <row r="38" spans="2:10" s="3" customFormat="1" ht="15">
      <c r="B38" s="17"/>
      <c r="C38" s="18"/>
      <c r="D38" s="18"/>
      <c r="E38" s="20"/>
      <c r="F38" s="21"/>
      <c r="G38" s="24"/>
      <c r="H38" s="3" t="str">
        <f t="shared" si="1"/>
        <v/>
      </c>
      <c r="I38" s="3" t="s">
        <v>27</v>
      </c>
      <c r="J38" s="8"/>
    </row>
    <row r="39" spans="2:10" s="3" customFormat="1" ht="15">
      <c r="B39"/>
      <c r="C39"/>
      <c r="D39"/>
      <c r="E39"/>
      <c r="F39"/>
      <c r="G39"/>
      <c r="H39"/>
      <c r="I39" s="3" t="s">
        <v>28</v>
      </c>
      <c r="J39" s="8"/>
    </row>
  </sheetData>
  <mergeCells count="3">
    <mergeCell ref="B1:E1"/>
    <mergeCell ref="C6:D6"/>
    <mergeCell ref="C23:D23"/>
  </mergeCells>
  <dataValidations count="5" xWindow="853" yWindow="394">
    <dataValidation operator="greaterThanOrEqual" allowBlank="1" showInputMessage="1" showErrorMessage="1" promptTitle="Datum dokončení prací" prompt="Doplňte datum dokončení (zprovoznění) stavby_x000a_" sqref="E9:E10 E26:E27"/>
    <dataValidation type="date" operator="greaterThanOrEqual" allowBlank="1" showInputMessage="1" showErrorMessage="1" promptTitle="Datum dokončení prací" prompt="Doplňte datum dokončení (zprovoznění) stavby_x000a_" sqref="E12:E21 E29:E38">
      <formula1>$J$18</formula1>
    </dataValidation>
    <dataValidation type="list" allowBlank="1" showInputMessage="1" showErrorMessage="1" promptTitle="Hodnocení - vyplňuje zadavatel" prompt="Ano - požadavky splněny_x000a_Ne - požadavky nesplněny" sqref="G12:G21 G29:G38">
      <formula1>$J$19:$J$19</formula1>
    </dataValidation>
    <dataValidation type="list" allowBlank="1" showInputMessage="1" showErrorMessage="1" promptTitle="Činnost odborného personálu" prompt="Doplňte činnost odborného personálu" sqref="D9:D10 D12:D21 D26:D27 D29:D38">
      <formula1>$I$11:$I$12</formula1>
    </dataValidation>
    <dataValidation type="list" allowBlank="1" showInputMessage="1" showErrorMessage="1" promptTitle="Typ stavby" prompt="Doplňte typ stavby pro který byla realizována ek. ef." sqref="C9:C10 C12:C21 C26:C27 C29:C38">
      <formula1>$I$20:$I$22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2020-02-03T09:49:24Z</dcterms:created>
  <dcterms:modified xsi:type="dcterms:W3CDTF">2020-04-01T12:05:27Z</dcterms:modified>
  <cp:category/>
  <cp:version/>
  <cp:contentType/>
  <cp:contentStatus/>
</cp:coreProperties>
</file>