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6"/>
  <workbookPr defaultThemeVersion="124226"/>
  <bookViews>
    <workbookView xWindow="0" yWindow="225" windowWidth="19560" windowHeight="1234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<sst xmlns="http://schemas.openxmlformats.org/spreadsheetml/2006/main" count="44" uniqueCount="36">
  <si>
    <t>ks</t>
  </si>
  <si>
    <t>Aku 12V/12Ah pro ústřednu</t>
  </si>
  <si>
    <t>MHU 116, modulární ústředna EPS, 6 slotů</t>
  </si>
  <si>
    <t>MHS 817 tablo obsluhy</t>
  </si>
  <si>
    <t>MHY 923, vstupně/výstupní jednotka, 1xIN, 1xOUT</t>
  </si>
  <si>
    <t>DLI-1 deska linková, 2 linky, 2x128 adres</t>
  </si>
  <si>
    <t>DMA-1 deska master pro síťování</t>
  </si>
  <si>
    <t>MHG 262 hlásič optický interaktivní</t>
  </si>
  <si>
    <t>DPE-2 deska periferií GSM/LAN komunikátor</t>
  </si>
  <si>
    <t>MHG 362 hlásič teplot interaktivní</t>
  </si>
  <si>
    <t>MHA 142 tlačítkový hlásič</t>
  </si>
  <si>
    <t>MHG 186 ionizační hlásič, IP54</t>
  </si>
  <si>
    <t>MHS 409 paralelní signalizace</t>
  </si>
  <si>
    <t>Komponent</t>
  </si>
  <si>
    <t>cena za jednotku montáže</t>
  </si>
  <si>
    <t>montáž celkem</t>
  </si>
  <si>
    <t>materiál celkem</t>
  </si>
  <si>
    <t>MHY 734 patice</t>
  </si>
  <si>
    <t>Oživení, programování</t>
  </si>
  <si>
    <t>Zaškolení obsluhy</t>
  </si>
  <si>
    <t>Mimořádná kontrola funkčnosti systému</t>
  </si>
  <si>
    <t>Ekologická likvidace ionizujících hlásičů</t>
  </si>
  <si>
    <t>Doprava</t>
  </si>
  <si>
    <t>Ostatní náklady</t>
  </si>
  <si>
    <t>celkem montáž</t>
  </si>
  <si>
    <t>cena za jednotku materiálu</t>
  </si>
  <si>
    <t>komplet</t>
  </si>
  <si>
    <t>ostatní náklady celkem</t>
  </si>
  <si>
    <t>Demontáže</t>
  </si>
  <si>
    <t>Celkem bez DPH</t>
  </si>
  <si>
    <t>celkem materiál</t>
  </si>
  <si>
    <t>Příloha č. 1 - technické parametry - rozpočet</t>
  </si>
  <si>
    <t>Celkem s DPH 21%</t>
  </si>
  <si>
    <t>V ………………………………. dne ………………………………..</t>
  </si>
  <si>
    <t>podpis + razítko</t>
  </si>
  <si>
    <t>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</si>
</sst>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0" borderId="4" xfId="0" applyFill="1" applyBorder="1" applyAlignment="1">
      <alignment/>
    </xf>
    <xf numFmtId="164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0" fillId="0" borderId="9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8" xfId="0" applyFont="1" applyBorder="1" applyAlignment="1">
      <alignment/>
    </xf>
    <xf numFmtId="164" fontId="7" fillId="0" borderId="19" xfId="0" applyNumberFormat="1" applyFont="1" applyBorder="1" applyAlignment="1">
      <alignment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0" borderId="0" xfId="0" applyFont="1"/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3"/>
  <sheetViews>
    <sheetView tabSelected="1" workbookViewId="0" topLeftCell="A1">
      <selection activeCell="O7" sqref="O7"/>
    </sheetView>
  </sheetViews>
  <sheetFormatPr defaultColWidth="9.140625" defaultRowHeight="15"/>
  <cols>
    <col min="1" max="1" width="45.00390625" style="0" customWidth="1"/>
    <col min="3" max="3" width="12.28125" style="0" customWidth="1"/>
    <col min="4" max="4" width="24.28125" style="0" customWidth="1"/>
    <col min="5" max="5" width="19.7109375" style="0" customWidth="1"/>
    <col min="6" max="6" width="21.8515625" style="0" customWidth="1"/>
  </cols>
  <sheetData>
    <row r="2" ht="15">
      <c r="A2" s="1" t="s">
        <v>31</v>
      </c>
    </row>
    <row r="3" ht="15">
      <c r="A3" s="1"/>
    </row>
    <row r="4" ht="15.5" thickBot="1">
      <c r="A4" s="4"/>
    </row>
    <row r="5" spans="1:6" s="53" customFormat="1" ht="48">
      <c r="A5" s="49" t="s">
        <v>13</v>
      </c>
      <c r="B5" s="50" t="s">
        <v>0</v>
      </c>
      <c r="C5" s="51" t="s">
        <v>25</v>
      </c>
      <c r="D5" s="51" t="s">
        <v>16</v>
      </c>
      <c r="E5" s="51" t="s">
        <v>14</v>
      </c>
      <c r="F5" s="52" t="s">
        <v>15</v>
      </c>
    </row>
    <row r="6" spans="1:6" ht="15">
      <c r="A6" s="25" t="s">
        <v>2</v>
      </c>
      <c r="B6" s="2">
        <v>1</v>
      </c>
      <c r="C6" s="7">
        <v>0</v>
      </c>
      <c r="D6" s="5">
        <f aca="true" t="shared" si="0" ref="D6:D18">SUM(C6*B6)</f>
        <v>0</v>
      </c>
      <c r="E6" s="5">
        <v>0</v>
      </c>
      <c r="F6" s="26">
        <f aca="true" t="shared" si="1" ref="F6:F21">SUM(E6*B6)</f>
        <v>0</v>
      </c>
    </row>
    <row r="7" spans="1:6" ht="15">
      <c r="A7" s="25" t="s">
        <v>5</v>
      </c>
      <c r="B7" s="2">
        <v>1</v>
      </c>
      <c r="C7" s="7">
        <v>0</v>
      </c>
      <c r="D7" s="5">
        <f t="shared" si="0"/>
        <v>0</v>
      </c>
      <c r="E7" s="5">
        <v>0</v>
      </c>
      <c r="F7" s="26">
        <f t="shared" si="1"/>
        <v>0</v>
      </c>
    </row>
    <row r="8" spans="1:6" ht="15">
      <c r="A8" s="25" t="s">
        <v>6</v>
      </c>
      <c r="B8" s="2">
        <v>1</v>
      </c>
      <c r="C8" s="7">
        <v>0</v>
      </c>
      <c r="D8" s="5">
        <f t="shared" si="0"/>
        <v>0</v>
      </c>
      <c r="E8" s="5">
        <v>0</v>
      </c>
      <c r="F8" s="26">
        <f t="shared" si="1"/>
        <v>0</v>
      </c>
    </row>
    <row r="9" spans="1:6" ht="15">
      <c r="A9" s="25" t="s">
        <v>8</v>
      </c>
      <c r="B9" s="2">
        <v>1</v>
      </c>
      <c r="C9" s="7">
        <v>0</v>
      </c>
      <c r="D9" s="5">
        <f t="shared" si="0"/>
        <v>0</v>
      </c>
      <c r="E9" s="5">
        <v>0</v>
      </c>
      <c r="F9" s="26">
        <f t="shared" si="1"/>
        <v>0</v>
      </c>
    </row>
    <row r="10" spans="1:6" ht="15">
      <c r="A10" s="25" t="s">
        <v>1</v>
      </c>
      <c r="B10" s="2">
        <v>2</v>
      </c>
      <c r="C10" s="7">
        <v>0</v>
      </c>
      <c r="D10" s="5">
        <f t="shared" si="0"/>
        <v>0</v>
      </c>
      <c r="E10" s="5">
        <v>0</v>
      </c>
      <c r="F10" s="26">
        <f t="shared" si="1"/>
        <v>0</v>
      </c>
    </row>
    <row r="11" spans="1:6" ht="15">
      <c r="A11" s="25" t="s">
        <v>3</v>
      </c>
      <c r="B11" s="2">
        <v>1</v>
      </c>
      <c r="C11" s="7">
        <v>0</v>
      </c>
      <c r="D11" s="5">
        <v>0</v>
      </c>
      <c r="E11" s="5">
        <v>0</v>
      </c>
      <c r="F11" s="26">
        <f t="shared" si="1"/>
        <v>0</v>
      </c>
    </row>
    <row r="12" spans="1:6" ht="15">
      <c r="A12" s="25" t="s">
        <v>7</v>
      </c>
      <c r="B12" s="2">
        <v>87</v>
      </c>
      <c r="C12" s="7">
        <v>0</v>
      </c>
      <c r="D12" s="5">
        <f t="shared" si="0"/>
        <v>0</v>
      </c>
      <c r="E12" s="5">
        <v>0</v>
      </c>
      <c r="F12" s="26">
        <v>0</v>
      </c>
    </row>
    <row r="13" spans="1:6" ht="15">
      <c r="A13" s="27" t="s">
        <v>17</v>
      </c>
      <c r="B13" s="19">
        <v>87</v>
      </c>
      <c r="C13" s="20">
        <v>0</v>
      </c>
      <c r="D13" s="21">
        <f t="shared" si="0"/>
        <v>0</v>
      </c>
      <c r="E13" s="21">
        <v>0</v>
      </c>
      <c r="F13" s="28">
        <f t="shared" si="1"/>
        <v>0</v>
      </c>
    </row>
    <row r="14" spans="1:6" ht="15">
      <c r="A14" s="27" t="s">
        <v>7</v>
      </c>
      <c r="B14" s="19">
        <v>45</v>
      </c>
      <c r="C14" s="20">
        <v>0</v>
      </c>
      <c r="D14" s="21">
        <f t="shared" si="0"/>
        <v>0</v>
      </c>
      <c r="E14" s="21">
        <v>0</v>
      </c>
      <c r="F14" s="28">
        <f t="shared" si="1"/>
        <v>0</v>
      </c>
    </row>
    <row r="15" spans="1:6" ht="15">
      <c r="A15" s="27" t="s">
        <v>17</v>
      </c>
      <c r="B15" s="19">
        <v>45</v>
      </c>
      <c r="C15" s="20">
        <v>0</v>
      </c>
      <c r="D15" s="21">
        <f t="shared" si="0"/>
        <v>0</v>
      </c>
      <c r="E15" s="21">
        <v>0</v>
      </c>
      <c r="F15" s="28">
        <f t="shared" si="1"/>
        <v>0</v>
      </c>
    </row>
    <row r="16" spans="1:6" ht="15">
      <c r="A16" s="27" t="s">
        <v>9</v>
      </c>
      <c r="B16" s="19">
        <v>6</v>
      </c>
      <c r="C16" s="20">
        <v>0</v>
      </c>
      <c r="D16" s="21">
        <f t="shared" si="0"/>
        <v>0</v>
      </c>
      <c r="E16" s="21">
        <v>0</v>
      </c>
      <c r="F16" s="28">
        <f t="shared" si="1"/>
        <v>0</v>
      </c>
    </row>
    <row r="17" spans="1:6" ht="15">
      <c r="A17" s="27" t="s">
        <v>17</v>
      </c>
      <c r="B17" s="19">
        <v>6</v>
      </c>
      <c r="C17" s="20">
        <v>0</v>
      </c>
      <c r="D17" s="21">
        <f t="shared" si="0"/>
        <v>0</v>
      </c>
      <c r="E17" s="21">
        <v>0</v>
      </c>
      <c r="F17" s="28">
        <f t="shared" si="1"/>
        <v>0</v>
      </c>
    </row>
    <row r="18" spans="1:6" ht="15">
      <c r="A18" s="27" t="s">
        <v>10</v>
      </c>
      <c r="B18" s="19">
        <v>23</v>
      </c>
      <c r="C18" s="20">
        <v>0</v>
      </c>
      <c r="D18" s="21">
        <f t="shared" si="0"/>
        <v>0</v>
      </c>
      <c r="E18" s="21">
        <v>0</v>
      </c>
      <c r="F18" s="28">
        <f t="shared" si="1"/>
        <v>0</v>
      </c>
    </row>
    <row r="19" spans="1:6" ht="15">
      <c r="A19" s="27" t="s">
        <v>11</v>
      </c>
      <c r="B19" s="19">
        <v>3</v>
      </c>
      <c r="C19" s="20">
        <v>0</v>
      </c>
      <c r="D19" s="21">
        <v>0</v>
      </c>
      <c r="E19" s="21">
        <v>0</v>
      </c>
      <c r="F19" s="28">
        <f t="shared" si="1"/>
        <v>0</v>
      </c>
    </row>
    <row r="20" spans="1:6" ht="15">
      <c r="A20" s="27" t="s">
        <v>12</v>
      </c>
      <c r="B20" s="19">
        <v>104</v>
      </c>
      <c r="C20" s="20">
        <v>0</v>
      </c>
      <c r="D20" s="21">
        <v>0</v>
      </c>
      <c r="E20" s="21">
        <v>0</v>
      </c>
      <c r="F20" s="28">
        <f t="shared" si="1"/>
        <v>0</v>
      </c>
    </row>
    <row r="21" spans="1:6" ht="15">
      <c r="A21" s="27" t="s">
        <v>4</v>
      </c>
      <c r="B21" s="19">
        <v>2</v>
      </c>
      <c r="C21" s="20">
        <v>0</v>
      </c>
      <c r="D21" s="21">
        <v>0</v>
      </c>
      <c r="E21" s="21">
        <v>0</v>
      </c>
      <c r="F21" s="28">
        <f t="shared" si="1"/>
        <v>0</v>
      </c>
    </row>
    <row r="22" spans="1:6" ht="15">
      <c r="A22" s="29"/>
      <c r="B22" s="3"/>
      <c r="C22" s="8"/>
      <c r="D22" s="9"/>
      <c r="E22" s="14"/>
      <c r="F22" s="30"/>
    </row>
    <row r="23" spans="1:6" ht="19.25" thickBot="1">
      <c r="A23" s="31"/>
      <c r="B23" s="32" t="s">
        <v>30</v>
      </c>
      <c r="C23" s="32"/>
      <c r="D23" s="33">
        <f>SUM(D6:D21)</f>
        <v>0</v>
      </c>
      <c r="E23" s="34" t="s">
        <v>24</v>
      </c>
      <c r="F23" s="35">
        <f>SUM(F6:F21)</f>
        <v>0</v>
      </c>
    </row>
    <row r="24" spans="1:6" ht="15.5" thickBot="1">
      <c r="A24" s="6"/>
      <c r="B24" s="6"/>
      <c r="C24" s="6"/>
      <c r="D24" s="13"/>
      <c r="E24" s="12"/>
      <c r="F24" s="13"/>
    </row>
    <row r="25" spans="1:6" s="57" customFormat="1" ht="16">
      <c r="A25" s="54" t="s">
        <v>23</v>
      </c>
      <c r="B25" s="55"/>
      <c r="C25" s="55"/>
      <c r="D25" s="55"/>
      <c r="E25" s="55"/>
      <c r="F25" s="56"/>
    </row>
    <row r="26" spans="1:6" ht="15">
      <c r="A26" s="22" t="s">
        <v>28</v>
      </c>
      <c r="B26" s="15" t="s">
        <v>26</v>
      </c>
      <c r="C26" s="15">
        <v>1</v>
      </c>
      <c r="D26" s="16"/>
      <c r="E26" s="17"/>
      <c r="F26" s="23">
        <v>0</v>
      </c>
    </row>
    <row r="27" spans="1:6" ht="15">
      <c r="A27" s="24" t="s">
        <v>18</v>
      </c>
      <c r="B27" s="11" t="s">
        <v>26</v>
      </c>
      <c r="C27" s="15">
        <v>1</v>
      </c>
      <c r="D27" s="18"/>
      <c r="E27" s="18"/>
      <c r="F27" s="23">
        <v>0</v>
      </c>
    </row>
    <row r="28" spans="1:6" ht="15">
      <c r="A28" s="24" t="s">
        <v>19</v>
      </c>
      <c r="B28" s="11" t="s">
        <v>26</v>
      </c>
      <c r="C28" s="15">
        <v>1</v>
      </c>
      <c r="D28" s="18"/>
      <c r="E28" s="18"/>
      <c r="F28" s="23">
        <v>0</v>
      </c>
    </row>
    <row r="29" spans="1:6" ht="15">
      <c r="A29" s="24" t="s">
        <v>20</v>
      </c>
      <c r="B29" s="11" t="s">
        <v>26</v>
      </c>
      <c r="C29" s="15">
        <v>1</v>
      </c>
      <c r="D29" s="18"/>
      <c r="E29" s="18"/>
      <c r="F29" s="23">
        <v>0</v>
      </c>
    </row>
    <row r="30" spans="1:6" ht="15">
      <c r="A30" s="24" t="s">
        <v>21</v>
      </c>
      <c r="B30" s="11" t="s">
        <v>0</v>
      </c>
      <c r="C30" s="15">
        <v>90</v>
      </c>
      <c r="D30" s="18"/>
      <c r="E30" s="18"/>
      <c r="F30" s="23">
        <v>0</v>
      </c>
    </row>
    <row r="31" spans="1:6" ht="15.5" thickBot="1">
      <c r="A31" s="38" t="s">
        <v>22</v>
      </c>
      <c r="B31" s="39" t="s">
        <v>26</v>
      </c>
      <c r="C31" s="40">
        <v>1</v>
      </c>
      <c r="D31" s="41"/>
      <c r="E31" s="42"/>
      <c r="F31" s="36">
        <v>0</v>
      </c>
    </row>
    <row r="32" spans="1:6" ht="19.25" thickBot="1">
      <c r="A32" s="43" t="s">
        <v>27</v>
      </c>
      <c r="B32" s="44"/>
      <c r="C32" s="44"/>
      <c r="D32" s="44"/>
      <c r="E32" s="45"/>
      <c r="F32" s="37">
        <f>SUM(F26:F31)</f>
        <v>0</v>
      </c>
    </row>
    <row r="33" spans="1:6" ht="15.5" thickBot="1">
      <c r="A33" s="10"/>
      <c r="B33" s="10"/>
      <c r="C33" s="10"/>
      <c r="D33" s="10"/>
      <c r="E33" s="10"/>
      <c r="F33" s="10"/>
    </row>
    <row r="34" spans="1:6" ht="19.25" thickBot="1">
      <c r="A34" s="58" t="s">
        <v>29</v>
      </c>
      <c r="B34" s="59"/>
      <c r="C34" s="59"/>
      <c r="D34" s="59"/>
      <c r="E34" s="59"/>
      <c r="F34" s="37">
        <f>D23+F23+F32</f>
        <v>0</v>
      </c>
    </row>
    <row r="35" spans="1:6" ht="19.25" thickBot="1">
      <c r="A35" s="46" t="s">
        <v>32</v>
      </c>
      <c r="B35" s="47"/>
      <c r="C35" s="47"/>
      <c r="D35" s="47"/>
      <c r="E35" s="47"/>
      <c r="F35" s="48">
        <f>F34*1.21</f>
        <v>0</v>
      </c>
    </row>
    <row r="38" ht="15">
      <c r="A38" t="s">
        <v>33</v>
      </c>
    </row>
    <row r="42" ht="15">
      <c r="A42" t="s">
        <v>35</v>
      </c>
    </row>
    <row r="43" ht="15">
      <c r="A43" s="6" t="s">
        <v>34</v>
      </c>
    </row>
  </sheetData>
  <mergeCells count="11">
    <mergeCell ref="B35:E35"/>
    <mergeCell ref="B23:C23"/>
    <mergeCell ref="B34:E34"/>
    <mergeCell ref="B32:E32"/>
    <mergeCell ref="D31:E31"/>
    <mergeCell ref="D26:E26"/>
    <mergeCell ref="A25:F25"/>
    <mergeCell ref="D27:E27"/>
    <mergeCell ref="D28:E28"/>
    <mergeCell ref="D29:E29"/>
    <mergeCell ref="D30:E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</dc:creator>
  <cp:keywords/>
  <dc:description/>
  <cp:lastModifiedBy>Petr Kordule</cp:lastModifiedBy>
  <dcterms:created xsi:type="dcterms:W3CDTF">2016-01-21T14:13:19Z</dcterms:created>
  <dcterms:modified xsi:type="dcterms:W3CDTF">2020-03-10T13:41:55Z</dcterms:modified>
  <cp:category/>
  <cp:version/>
  <cp:contentType/>
  <cp:contentStatus/>
</cp:coreProperties>
</file>