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285" activeTab="0"/>
  </bookViews>
  <sheets>
    <sheet name="List1" sheetId="1" r:id="rId1"/>
    <sheet name="List2" sheetId="2" r:id="rId2"/>
    <sheet name="List3" sheetId="3" r:id="rId3"/>
  </sheets>
  <definedNames/>
  <calcPr calcId="152511"/>
  <extLst/>
</workbook>
</file>

<file path=xl/comments1.xml><?xml version="1.0" encoding="utf-8"?>
<comments xmlns="http://schemas.openxmlformats.org/spreadsheetml/2006/main">
  <authors>
    <author>Administrator</author>
  </authors>
  <commentList>
    <comment ref="C21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<sst xmlns="http://schemas.openxmlformats.org/spreadsheetml/2006/main" count="129" uniqueCount="87">
  <si>
    <t>CD-R 700 MB Verbatim</t>
  </si>
  <si>
    <t>Pořadač A4 4kroužkový 30mm</t>
  </si>
  <si>
    <t>Pořadač A4 arch.KORONA kapsový</t>
  </si>
  <si>
    <t>Pořadač A4 pákový široký 75 mm</t>
  </si>
  <si>
    <t>Drátky do sešívačky 24/6</t>
  </si>
  <si>
    <t>Blok Kollegien A4 linka</t>
  </si>
  <si>
    <t>Blok Kolegien A5 linka</t>
  </si>
  <si>
    <t>Etiketa 70x36 mm</t>
  </si>
  <si>
    <t>Prospektový obal A4 lesklý</t>
  </si>
  <si>
    <t>Fixy Centropen Marker lihový</t>
  </si>
  <si>
    <t>Fixy Reflex 0,5 mm</t>
  </si>
  <si>
    <t>Gelové pero Pilot G-2</t>
  </si>
  <si>
    <t>Pořadač A4 pákový šíře 50 mm</t>
  </si>
  <si>
    <t>Pořadač archivní Esselte box k</t>
  </si>
  <si>
    <t>Etiketa Multi 210x148</t>
  </si>
  <si>
    <t>Zvýrazňovač Stabilo Boss 4 ks</t>
  </si>
  <si>
    <t>Zvýrazňovač Stabilo Boss 8 ks</t>
  </si>
  <si>
    <t>Název</t>
  </si>
  <si>
    <t>Položka</t>
  </si>
  <si>
    <t>Měrná jednotka</t>
  </si>
  <si>
    <t>Počet</t>
  </si>
  <si>
    <t>Ks</t>
  </si>
  <si>
    <t>balení</t>
  </si>
  <si>
    <t>krabička</t>
  </si>
  <si>
    <t>Samolepící bločky Post-it-bar75x75</t>
  </si>
  <si>
    <t>Kuličkové pero Pilot Super Grip</t>
  </si>
  <si>
    <t>Specifikace výrobku</t>
  </si>
  <si>
    <t>např.Bobo,Notes</t>
  </si>
  <si>
    <t>např.Verbatim</t>
  </si>
  <si>
    <t>např.Opaline</t>
  </si>
  <si>
    <t>např.RON</t>
  </si>
  <si>
    <t>např.Print</t>
  </si>
  <si>
    <t>např.Centropen</t>
  </si>
  <si>
    <t>např.LEITZ</t>
  </si>
  <si>
    <t>např.Emba</t>
  </si>
  <si>
    <t>např.Hopax 100l</t>
  </si>
  <si>
    <t>Samolepící bločky Post-it 4x20x50</t>
  </si>
  <si>
    <t>např.Hopax 200 l</t>
  </si>
  <si>
    <t>CELKEM</t>
  </si>
  <si>
    <t>Zvýrazňovače-4 barvy</t>
  </si>
  <si>
    <t xml:space="preserve">Desky PVC s gumou </t>
  </si>
  <si>
    <t>Dodavatel:</t>
  </si>
  <si>
    <t xml:space="preserve">                                                 Uvedená specifikace je pouze srovnávací model a slouží pouze pro hodnocení nabídek.</t>
  </si>
  <si>
    <t>Baterie tužkové AA</t>
  </si>
  <si>
    <t>Blok A4 čistý-kroužek</t>
  </si>
  <si>
    <t>ks</t>
  </si>
  <si>
    <t>Baterie dálkové ovládání AAA</t>
  </si>
  <si>
    <t>Blok A5 čistý-kroužek</t>
  </si>
  <si>
    <t>Box na stůl hnědý, kouřový</t>
  </si>
  <si>
    <t>Calgonit tablety</t>
  </si>
  <si>
    <t>např. Jarové</t>
  </si>
  <si>
    <t>Desky A5 na druk</t>
  </si>
  <si>
    <t>např. Elektra</t>
  </si>
  <si>
    <t>Desky DL na druk</t>
  </si>
  <si>
    <t>Jar na nádobí</t>
  </si>
  <si>
    <t>Mikrotužka 0,5</t>
  </si>
  <si>
    <t>např. Milan,Pentel</t>
  </si>
  <si>
    <t>síla více než 0,03</t>
  </si>
  <si>
    <t>např.Pilot G-2 0,5 s možností výměny náplně</t>
  </si>
  <si>
    <t>např.Pilot  s možností výměny náplně</t>
  </si>
  <si>
    <t>např.ESSELTE s možností volby barev</t>
  </si>
  <si>
    <t>Papír kancelářskáý bílý 80g/m2-500listů</t>
  </si>
  <si>
    <t>např. COPIER-Prémium Paper one</t>
  </si>
  <si>
    <t>Sešívačka</t>
  </si>
  <si>
    <t>např. SAX 49</t>
  </si>
  <si>
    <t>Katalogové označení zboží</t>
  </si>
  <si>
    <t>Cena v Kč bez DPH za jednotku (balení, ks)</t>
  </si>
  <si>
    <t>Celková cena v Kč bez DPH</t>
  </si>
  <si>
    <t>Celková cena v Kč s DPH</t>
  </si>
  <si>
    <t>Položky takto označené doplní dodavatel</t>
  </si>
  <si>
    <t>např. PRINT 4,2 x14m</t>
  </si>
  <si>
    <t>např.Centropen výška  minim.14,5 cm, různé barvy</t>
  </si>
  <si>
    <t>Korektor 4,2 cm</t>
  </si>
  <si>
    <t>Lepidlo  Instant 20 g</t>
  </si>
  <si>
    <t>např. KORES, výška obalu 10,4 cm</t>
  </si>
  <si>
    <t>Pravítko, délka 30 cm</t>
  </si>
  <si>
    <t>např.Stabilo Boss, výška 10,5cm,šíře 2,7 cm, tloušťka 1,6 cm,různé barvy</t>
  </si>
  <si>
    <t>např.Stabilo Boss, výška 10,5cm,šíře 2,7 cm,tloušťka 1,6 cm,různé barvy</t>
  </si>
  <si>
    <t>Pytle na odpadky 170 l</t>
  </si>
  <si>
    <t>např. ALUFIX</t>
  </si>
  <si>
    <t>Datumovka malá-samobarvící</t>
  </si>
  <si>
    <t>Desky L</t>
  </si>
  <si>
    <t>síla více jak 0,12 mm</t>
  </si>
  <si>
    <r>
      <t xml:space="preserve"> síla </t>
    </r>
    <r>
      <rPr>
        <sz val="11"/>
        <color theme="1"/>
        <rFont val="Calibri"/>
        <family val="2"/>
      </rPr>
      <t>1,5 až 2 mm</t>
    </r>
  </si>
  <si>
    <t>např. Trodat, včetně polštářku napuštěného inkoustem s možností 1 000 otisků</t>
  </si>
  <si>
    <t>např. Duracel, s možností orientační kontroly napětí</t>
  </si>
  <si>
    <t xml:space="preserve">                                                         Položky takto označené slouží k dodání vzorků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</si>
</sst>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/>
    </xf>
    <xf numFmtId="0" fontId="2" fillId="2" borderId="1" xfId="0" applyFont="1" applyFill="1" applyBorder="1"/>
    <xf numFmtId="1" fontId="0" fillId="2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right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right" vertical="center"/>
    </xf>
    <xf numFmtId="1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4" fontId="0" fillId="2" borderId="0" xfId="0" applyNumberFormat="1" applyFill="1" applyAlignment="1">
      <alignment horizontal="right" vertical="center"/>
    </xf>
    <xf numFmtId="1" fontId="0" fillId="2" borderId="2" xfId="0" applyNumberFormat="1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4" fontId="0" fillId="2" borderId="2" xfId="0" applyNumberFormat="1" applyFill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right" vertical="center"/>
    </xf>
    <xf numFmtId="1" fontId="0" fillId="2" borderId="3" xfId="0" applyNumberFormat="1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 vertical="center"/>
    </xf>
    <xf numFmtId="4" fontId="0" fillId="2" borderId="4" xfId="0" applyNumberFormat="1" applyFill="1" applyBorder="1" applyAlignment="1">
      <alignment horizontal="right" vertical="center"/>
    </xf>
    <xf numFmtId="4" fontId="0" fillId="2" borderId="5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0" fontId="0" fillId="5" borderId="1" xfId="0" applyFill="1" applyBorder="1" applyAlignment="1">
      <alignment horizontal="center" vertical="center" wrapText="1"/>
    </xf>
    <xf numFmtId="1" fontId="0" fillId="5" borderId="6" xfId="0" applyNumberFormat="1" applyFill="1" applyBorder="1" applyAlignment="1">
      <alignment horizontal="center"/>
    </xf>
    <xf numFmtId="0" fontId="0" fillId="5" borderId="7" xfId="0" applyFill="1" applyBorder="1"/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3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4" borderId="7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RowColHeaders="0" tabSelected="1" view="pageLayout" workbookViewId="0" topLeftCell="A1">
      <selection activeCell="G47" sqref="G47"/>
    </sheetView>
  </sheetViews>
  <sheetFormatPr defaultColWidth="9.140625" defaultRowHeight="15"/>
  <cols>
    <col min="1" max="1" width="9.140625" style="3" customWidth="1"/>
    <col min="2" max="2" width="31.57421875" style="0" bestFit="1" customWidth="1"/>
    <col min="3" max="6" width="15.140625" style="1" customWidth="1"/>
    <col min="7" max="7" width="12.7109375" style="2" customWidth="1"/>
    <col min="8" max="10" width="23.8515625" style="2" customWidth="1"/>
    <col min="11" max="11" width="11.421875" style="0" bestFit="1" customWidth="1"/>
    <col min="12" max="12" width="8.00390625" style="0" bestFit="1" customWidth="1"/>
  </cols>
  <sheetData>
    <row r="1" spans="1:10" ht="32.25" customHeight="1">
      <c r="A1" s="11" t="s">
        <v>18</v>
      </c>
      <c r="B1" s="12" t="s">
        <v>17</v>
      </c>
      <c r="C1" s="12" t="s">
        <v>26</v>
      </c>
      <c r="D1" s="49" t="s">
        <v>65</v>
      </c>
      <c r="E1" s="50"/>
      <c r="F1" s="12" t="s">
        <v>19</v>
      </c>
      <c r="G1" s="13" t="s">
        <v>20</v>
      </c>
      <c r="H1" s="13" t="s">
        <v>66</v>
      </c>
      <c r="I1" s="13" t="s">
        <v>67</v>
      </c>
      <c r="J1" s="13" t="s">
        <v>68</v>
      </c>
    </row>
    <row r="2" spans="1:10" ht="60">
      <c r="A2" s="5">
        <v>1</v>
      </c>
      <c r="B2" s="4" t="s">
        <v>43</v>
      </c>
      <c r="C2" s="32" t="s">
        <v>85</v>
      </c>
      <c r="D2" s="41"/>
      <c r="E2" s="51"/>
      <c r="F2" s="6" t="s">
        <v>45</v>
      </c>
      <c r="G2" s="7">
        <v>100</v>
      </c>
      <c r="H2" s="28">
        <v>0</v>
      </c>
      <c r="I2" s="7">
        <f>H2*G2</f>
        <v>0</v>
      </c>
      <c r="J2" s="7">
        <f>I2*1.21</f>
        <v>0</v>
      </c>
    </row>
    <row r="3" spans="1:10" ht="60">
      <c r="A3" s="5">
        <v>2</v>
      </c>
      <c r="B3" s="4" t="s">
        <v>46</v>
      </c>
      <c r="C3" s="32" t="s">
        <v>85</v>
      </c>
      <c r="D3" s="41"/>
      <c r="E3" s="42"/>
      <c r="F3" s="6" t="s">
        <v>45</v>
      </c>
      <c r="G3" s="7">
        <v>100</v>
      </c>
      <c r="H3" s="28">
        <v>0</v>
      </c>
      <c r="I3" s="7">
        <f aca="true" t="shared" si="0" ref="I3:I41">H3*G3</f>
        <v>0</v>
      </c>
      <c r="J3" s="7">
        <f aca="true" t="shared" si="1" ref="J3:J41">I3*1.21</f>
        <v>0</v>
      </c>
    </row>
    <row r="4" spans="1:10" ht="15">
      <c r="A4" s="5">
        <v>3</v>
      </c>
      <c r="B4" s="8" t="s">
        <v>6</v>
      </c>
      <c r="C4" s="9" t="s">
        <v>27</v>
      </c>
      <c r="D4" s="41"/>
      <c r="E4" s="42"/>
      <c r="F4" s="9" t="s">
        <v>21</v>
      </c>
      <c r="G4" s="10">
        <v>200</v>
      </c>
      <c r="H4" s="28">
        <v>0</v>
      </c>
      <c r="I4" s="7">
        <f t="shared" si="0"/>
        <v>0</v>
      </c>
      <c r="J4" s="7">
        <f t="shared" si="1"/>
        <v>0</v>
      </c>
    </row>
    <row r="5" spans="1:10" ht="15">
      <c r="A5" s="5">
        <v>4</v>
      </c>
      <c r="B5" s="8" t="s">
        <v>5</v>
      </c>
      <c r="C5" s="9" t="s">
        <v>27</v>
      </c>
      <c r="D5" s="41"/>
      <c r="E5" s="42"/>
      <c r="F5" s="9" t="s">
        <v>21</v>
      </c>
      <c r="G5" s="10">
        <v>200</v>
      </c>
      <c r="H5" s="28">
        <v>0</v>
      </c>
      <c r="I5" s="7">
        <f t="shared" si="0"/>
        <v>0</v>
      </c>
      <c r="J5" s="7">
        <f t="shared" si="1"/>
        <v>0</v>
      </c>
    </row>
    <row r="6" spans="1:10" ht="15">
      <c r="A6" s="5">
        <v>5</v>
      </c>
      <c r="B6" s="8" t="s">
        <v>44</v>
      </c>
      <c r="C6" s="9"/>
      <c r="D6" s="41"/>
      <c r="E6" s="42"/>
      <c r="F6" s="9" t="s">
        <v>45</v>
      </c>
      <c r="G6" s="10">
        <v>100</v>
      </c>
      <c r="H6" s="28">
        <v>0</v>
      </c>
      <c r="I6" s="7">
        <f t="shared" si="0"/>
        <v>0</v>
      </c>
      <c r="J6" s="7">
        <f t="shared" si="1"/>
        <v>0</v>
      </c>
    </row>
    <row r="7" spans="1:10" ht="15">
      <c r="A7" s="5">
        <v>6</v>
      </c>
      <c r="B7" s="8" t="s">
        <v>47</v>
      </c>
      <c r="C7" s="9"/>
      <c r="D7" s="41"/>
      <c r="E7" s="42"/>
      <c r="F7" s="9" t="s">
        <v>45</v>
      </c>
      <c r="G7" s="10">
        <v>100</v>
      </c>
      <c r="H7" s="28">
        <v>0</v>
      </c>
      <c r="I7" s="7">
        <f t="shared" si="0"/>
        <v>0</v>
      </c>
      <c r="J7" s="7">
        <f t="shared" si="1"/>
        <v>0</v>
      </c>
    </row>
    <row r="8" spans="1:10" ht="15">
      <c r="A8" s="5">
        <v>7</v>
      </c>
      <c r="B8" s="8" t="s">
        <v>48</v>
      </c>
      <c r="C8" s="9"/>
      <c r="D8" s="41"/>
      <c r="E8" s="42"/>
      <c r="F8" s="9" t="s">
        <v>45</v>
      </c>
      <c r="G8" s="10">
        <v>100</v>
      </c>
      <c r="H8" s="28">
        <v>0</v>
      </c>
      <c r="I8" s="7">
        <f t="shared" si="0"/>
        <v>0</v>
      </c>
      <c r="J8" s="7">
        <f t="shared" si="1"/>
        <v>0</v>
      </c>
    </row>
    <row r="9" spans="1:10" ht="15">
      <c r="A9" s="33">
        <v>8</v>
      </c>
      <c r="B9" s="34" t="s">
        <v>49</v>
      </c>
      <c r="C9" s="35" t="s">
        <v>50</v>
      </c>
      <c r="D9" s="43"/>
      <c r="E9" s="44"/>
      <c r="F9" s="35" t="s">
        <v>45</v>
      </c>
      <c r="G9" s="36">
        <v>100</v>
      </c>
      <c r="H9" s="37">
        <v>0</v>
      </c>
      <c r="I9" s="37">
        <f t="shared" si="0"/>
        <v>0</v>
      </c>
      <c r="J9" s="37">
        <f t="shared" si="1"/>
        <v>0</v>
      </c>
    </row>
    <row r="10" spans="1:10" ht="15">
      <c r="A10" s="5">
        <v>9</v>
      </c>
      <c r="B10" s="8" t="s">
        <v>0</v>
      </c>
      <c r="C10" s="9" t="s">
        <v>28</v>
      </c>
      <c r="D10" s="41"/>
      <c r="E10" s="42"/>
      <c r="F10" s="9" t="s">
        <v>21</v>
      </c>
      <c r="G10" s="10">
        <v>600</v>
      </c>
      <c r="H10" s="28">
        <v>0</v>
      </c>
      <c r="I10" s="7">
        <f t="shared" si="0"/>
        <v>0</v>
      </c>
      <c r="J10" s="7">
        <f t="shared" si="1"/>
        <v>0</v>
      </c>
    </row>
    <row r="11" spans="1:10" ht="105">
      <c r="A11" s="5">
        <v>10</v>
      </c>
      <c r="B11" s="8" t="s">
        <v>80</v>
      </c>
      <c r="C11" s="26" t="s">
        <v>84</v>
      </c>
      <c r="D11" s="30"/>
      <c r="E11" s="31"/>
      <c r="F11" s="9" t="s">
        <v>45</v>
      </c>
      <c r="G11" s="10">
        <v>50</v>
      </c>
      <c r="H11" s="28">
        <v>0</v>
      </c>
      <c r="I11" s="7">
        <f t="shared" si="0"/>
        <v>0</v>
      </c>
      <c r="J11" s="7">
        <v>0</v>
      </c>
    </row>
    <row r="12" spans="1:10" ht="30">
      <c r="A12" s="33">
        <v>11</v>
      </c>
      <c r="B12" s="34" t="s">
        <v>81</v>
      </c>
      <c r="C12" s="38" t="s">
        <v>82</v>
      </c>
      <c r="D12" s="43"/>
      <c r="E12" s="44"/>
      <c r="F12" s="35" t="s">
        <v>21</v>
      </c>
      <c r="G12" s="36">
        <v>5000</v>
      </c>
      <c r="H12" s="37">
        <v>0</v>
      </c>
      <c r="I12" s="37">
        <f t="shared" si="0"/>
        <v>0</v>
      </c>
      <c r="J12" s="37">
        <f t="shared" si="1"/>
        <v>0</v>
      </c>
    </row>
    <row r="13" spans="1:10" ht="15">
      <c r="A13" s="5">
        <v>12</v>
      </c>
      <c r="B13" s="8" t="s">
        <v>40</v>
      </c>
      <c r="C13" s="9" t="s">
        <v>29</v>
      </c>
      <c r="D13" s="41"/>
      <c r="E13" s="42"/>
      <c r="F13" s="9" t="s">
        <v>21</v>
      </c>
      <c r="G13" s="10">
        <v>800</v>
      </c>
      <c r="H13" s="28">
        <v>0</v>
      </c>
      <c r="I13" s="7">
        <f t="shared" si="0"/>
        <v>0</v>
      </c>
      <c r="J13" s="7">
        <f t="shared" si="1"/>
        <v>0</v>
      </c>
    </row>
    <row r="14" spans="1:10" ht="15">
      <c r="A14" s="5">
        <v>13</v>
      </c>
      <c r="B14" s="8" t="s">
        <v>4</v>
      </c>
      <c r="C14" s="9" t="s">
        <v>30</v>
      </c>
      <c r="D14" s="41"/>
      <c r="E14" s="42"/>
      <c r="F14" s="9" t="s">
        <v>23</v>
      </c>
      <c r="G14" s="10">
        <v>800</v>
      </c>
      <c r="H14" s="28">
        <v>0</v>
      </c>
      <c r="I14" s="7">
        <f t="shared" si="0"/>
        <v>0</v>
      </c>
      <c r="J14" s="7">
        <f t="shared" si="1"/>
        <v>0</v>
      </c>
    </row>
    <row r="15" spans="1:10" ht="15">
      <c r="A15" s="5">
        <v>14</v>
      </c>
      <c r="B15" s="8" t="s">
        <v>51</v>
      </c>
      <c r="C15" s="9" t="s">
        <v>52</v>
      </c>
      <c r="D15" s="41"/>
      <c r="E15" s="42"/>
      <c r="F15" s="9" t="s">
        <v>45</v>
      </c>
      <c r="G15" s="10">
        <v>200</v>
      </c>
      <c r="H15" s="28">
        <v>0</v>
      </c>
      <c r="I15" s="7">
        <f t="shared" si="0"/>
        <v>0</v>
      </c>
      <c r="J15" s="7">
        <f t="shared" si="1"/>
        <v>0</v>
      </c>
    </row>
    <row r="16" spans="1:10" ht="15">
      <c r="A16" s="5">
        <v>15</v>
      </c>
      <c r="B16" s="8" t="s">
        <v>53</v>
      </c>
      <c r="C16" s="9" t="s">
        <v>52</v>
      </c>
      <c r="D16" s="41"/>
      <c r="E16" s="42"/>
      <c r="F16" s="9" t="s">
        <v>45</v>
      </c>
      <c r="G16" s="10">
        <v>200</v>
      </c>
      <c r="H16" s="28">
        <v>0</v>
      </c>
      <c r="I16" s="7">
        <f t="shared" si="0"/>
        <v>0</v>
      </c>
      <c r="J16" s="7">
        <f t="shared" si="1"/>
        <v>0</v>
      </c>
    </row>
    <row r="17" spans="1:10" ht="15">
      <c r="A17" s="5">
        <v>16</v>
      </c>
      <c r="B17" s="8" t="s">
        <v>7</v>
      </c>
      <c r="C17" s="9" t="s">
        <v>31</v>
      </c>
      <c r="D17" s="41"/>
      <c r="E17" s="42"/>
      <c r="F17" s="9" t="s">
        <v>21</v>
      </c>
      <c r="G17" s="10">
        <v>5000</v>
      </c>
      <c r="H17" s="28">
        <v>0</v>
      </c>
      <c r="I17" s="7">
        <f t="shared" si="0"/>
        <v>0</v>
      </c>
      <c r="J17" s="7">
        <f t="shared" si="1"/>
        <v>0</v>
      </c>
    </row>
    <row r="18" spans="1:10" ht="15">
      <c r="A18" s="5">
        <v>17</v>
      </c>
      <c r="B18" s="8" t="s">
        <v>14</v>
      </c>
      <c r="C18" s="9" t="s">
        <v>31</v>
      </c>
      <c r="D18" s="41"/>
      <c r="E18" s="42"/>
      <c r="F18" s="9" t="s">
        <v>21</v>
      </c>
      <c r="G18" s="10">
        <v>5000</v>
      </c>
      <c r="H18" s="28">
        <v>0</v>
      </c>
      <c r="I18" s="7">
        <f t="shared" si="0"/>
        <v>0</v>
      </c>
      <c r="J18" s="7">
        <f t="shared" si="1"/>
        <v>0</v>
      </c>
    </row>
    <row r="19" spans="1:10" ht="60">
      <c r="A19" s="33">
        <v>18</v>
      </c>
      <c r="B19" s="34" t="s">
        <v>9</v>
      </c>
      <c r="C19" s="38" t="s">
        <v>71</v>
      </c>
      <c r="D19" s="43"/>
      <c r="E19" s="44"/>
      <c r="F19" s="35" t="s">
        <v>21</v>
      </c>
      <c r="G19" s="36">
        <v>600</v>
      </c>
      <c r="H19" s="37">
        <v>0</v>
      </c>
      <c r="I19" s="37">
        <f t="shared" si="0"/>
        <v>0</v>
      </c>
      <c r="J19" s="37">
        <f t="shared" si="1"/>
        <v>0</v>
      </c>
    </row>
    <row r="20" spans="1:10" ht="15">
      <c r="A20" s="33">
        <v>19</v>
      </c>
      <c r="B20" s="34" t="s">
        <v>10</v>
      </c>
      <c r="C20" s="38" t="s">
        <v>32</v>
      </c>
      <c r="D20" s="43"/>
      <c r="E20" s="44"/>
      <c r="F20" s="35" t="s">
        <v>21</v>
      </c>
      <c r="G20" s="36">
        <v>1000</v>
      </c>
      <c r="H20" s="37">
        <v>0</v>
      </c>
      <c r="I20" s="37">
        <f t="shared" si="0"/>
        <v>0</v>
      </c>
      <c r="J20" s="37">
        <f t="shared" si="1"/>
        <v>0</v>
      </c>
    </row>
    <row r="21" spans="1:10" ht="45">
      <c r="A21" s="33">
        <v>20</v>
      </c>
      <c r="B21" s="34" t="s">
        <v>11</v>
      </c>
      <c r="C21" s="38" t="s">
        <v>58</v>
      </c>
      <c r="D21" s="43"/>
      <c r="E21" s="44"/>
      <c r="F21" s="35" t="s">
        <v>21</v>
      </c>
      <c r="G21" s="36">
        <v>1000</v>
      </c>
      <c r="H21" s="37">
        <v>0</v>
      </c>
      <c r="I21" s="37">
        <f t="shared" si="0"/>
        <v>0</v>
      </c>
      <c r="J21" s="37">
        <f t="shared" si="1"/>
        <v>0</v>
      </c>
    </row>
    <row r="22" spans="1:10" ht="15">
      <c r="A22" s="33">
        <v>21</v>
      </c>
      <c r="B22" s="34" t="s">
        <v>54</v>
      </c>
      <c r="C22" s="35"/>
      <c r="D22" s="43"/>
      <c r="E22" s="44"/>
      <c r="F22" s="35" t="s">
        <v>45</v>
      </c>
      <c r="G22" s="36">
        <v>100</v>
      </c>
      <c r="H22" s="37">
        <v>0</v>
      </c>
      <c r="I22" s="37">
        <f t="shared" si="0"/>
        <v>0</v>
      </c>
      <c r="J22" s="37">
        <f t="shared" si="1"/>
        <v>0</v>
      </c>
    </row>
    <row r="23" spans="1:10" ht="45">
      <c r="A23" s="33">
        <v>22</v>
      </c>
      <c r="B23" s="34" t="s">
        <v>25</v>
      </c>
      <c r="C23" s="38" t="s">
        <v>59</v>
      </c>
      <c r="D23" s="43"/>
      <c r="E23" s="44"/>
      <c r="F23" s="35" t="s">
        <v>21</v>
      </c>
      <c r="G23" s="36">
        <v>1000</v>
      </c>
      <c r="H23" s="37">
        <v>0</v>
      </c>
      <c r="I23" s="37">
        <f t="shared" si="0"/>
        <v>0</v>
      </c>
      <c r="J23" s="37">
        <f t="shared" si="1"/>
        <v>0</v>
      </c>
    </row>
    <row r="24" spans="1:10" ht="30">
      <c r="A24" s="5">
        <v>23</v>
      </c>
      <c r="B24" s="8" t="s">
        <v>72</v>
      </c>
      <c r="C24" s="26" t="s">
        <v>70</v>
      </c>
      <c r="D24" s="41"/>
      <c r="E24" s="42"/>
      <c r="F24" s="9" t="s">
        <v>45</v>
      </c>
      <c r="G24" s="10">
        <v>100</v>
      </c>
      <c r="H24" s="28">
        <v>0</v>
      </c>
      <c r="I24" s="7">
        <f t="shared" si="0"/>
        <v>0</v>
      </c>
      <c r="J24" s="7">
        <f t="shared" si="1"/>
        <v>0</v>
      </c>
    </row>
    <row r="25" spans="1:10" ht="45">
      <c r="A25" s="33">
        <v>24</v>
      </c>
      <c r="B25" s="34" t="s">
        <v>73</v>
      </c>
      <c r="C25" s="38" t="s">
        <v>74</v>
      </c>
      <c r="D25" s="43"/>
      <c r="E25" s="44"/>
      <c r="F25" s="35" t="s">
        <v>45</v>
      </c>
      <c r="G25" s="36">
        <v>400</v>
      </c>
      <c r="H25" s="37">
        <v>0</v>
      </c>
      <c r="I25" s="37">
        <f t="shared" si="0"/>
        <v>0</v>
      </c>
      <c r="J25" s="37">
        <f t="shared" si="1"/>
        <v>0</v>
      </c>
    </row>
    <row r="26" spans="1:10" ht="15">
      <c r="A26" s="5">
        <v>25</v>
      </c>
      <c r="B26" s="8" t="s">
        <v>55</v>
      </c>
      <c r="C26" s="9" t="s">
        <v>56</v>
      </c>
      <c r="D26" s="41"/>
      <c r="E26" s="42"/>
      <c r="F26" s="9" t="s">
        <v>45</v>
      </c>
      <c r="G26" s="10">
        <v>200</v>
      </c>
      <c r="H26" s="28">
        <v>0</v>
      </c>
      <c r="I26" s="7">
        <f t="shared" si="0"/>
        <v>0</v>
      </c>
      <c r="J26" s="7">
        <f t="shared" si="1"/>
        <v>0</v>
      </c>
    </row>
    <row r="27" spans="1:10" ht="45">
      <c r="A27" s="33">
        <v>26</v>
      </c>
      <c r="B27" s="34" t="s">
        <v>61</v>
      </c>
      <c r="C27" s="38" t="s">
        <v>62</v>
      </c>
      <c r="D27" s="43"/>
      <c r="E27" s="44"/>
      <c r="F27" s="35" t="s">
        <v>45</v>
      </c>
      <c r="G27" s="36">
        <v>800</v>
      </c>
      <c r="H27" s="37">
        <v>0</v>
      </c>
      <c r="I27" s="37">
        <f t="shared" si="0"/>
        <v>0</v>
      </c>
      <c r="J27" s="37">
        <f t="shared" si="1"/>
        <v>0</v>
      </c>
    </row>
    <row r="28" spans="1:10" ht="15">
      <c r="A28" s="5">
        <v>27</v>
      </c>
      <c r="B28" s="8" t="s">
        <v>1</v>
      </c>
      <c r="C28" s="9" t="s">
        <v>33</v>
      </c>
      <c r="D28" s="41"/>
      <c r="E28" s="42"/>
      <c r="F28" s="9" t="s">
        <v>21</v>
      </c>
      <c r="G28" s="10">
        <v>70</v>
      </c>
      <c r="H28" s="28">
        <v>0</v>
      </c>
      <c r="I28" s="7">
        <f t="shared" si="0"/>
        <v>0</v>
      </c>
      <c r="J28" s="7">
        <f t="shared" si="1"/>
        <v>0</v>
      </c>
    </row>
    <row r="29" spans="1:10" ht="15">
      <c r="A29" s="5">
        <v>28</v>
      </c>
      <c r="B29" s="8" t="s">
        <v>2</v>
      </c>
      <c r="C29" s="9" t="s">
        <v>34</v>
      </c>
      <c r="D29" s="41"/>
      <c r="E29" s="42"/>
      <c r="F29" s="9" t="s">
        <v>21</v>
      </c>
      <c r="G29" s="10">
        <v>200</v>
      </c>
      <c r="H29" s="28">
        <v>0</v>
      </c>
      <c r="I29" s="7">
        <f t="shared" si="0"/>
        <v>0</v>
      </c>
      <c r="J29" s="7">
        <f t="shared" si="1"/>
        <v>0</v>
      </c>
    </row>
    <row r="30" spans="1:10" ht="45">
      <c r="A30" s="5">
        <v>29</v>
      </c>
      <c r="B30" s="8" t="s">
        <v>3</v>
      </c>
      <c r="C30" s="26" t="s">
        <v>60</v>
      </c>
      <c r="D30" s="41"/>
      <c r="E30" s="42"/>
      <c r="F30" s="9" t="s">
        <v>21</v>
      </c>
      <c r="G30" s="10">
        <v>200</v>
      </c>
      <c r="H30" s="28">
        <v>0</v>
      </c>
      <c r="I30" s="7">
        <f t="shared" si="0"/>
        <v>0</v>
      </c>
      <c r="J30" s="7">
        <f t="shared" si="1"/>
        <v>0</v>
      </c>
    </row>
    <row r="31" spans="1:10" ht="45">
      <c r="A31" s="5">
        <v>30</v>
      </c>
      <c r="B31" s="8" t="s">
        <v>12</v>
      </c>
      <c r="C31" s="26" t="s">
        <v>60</v>
      </c>
      <c r="D31" s="41"/>
      <c r="E31" s="42"/>
      <c r="F31" s="9" t="s">
        <v>21</v>
      </c>
      <c r="G31" s="10">
        <v>150</v>
      </c>
      <c r="H31" s="28">
        <v>0</v>
      </c>
      <c r="I31" s="7">
        <f t="shared" si="0"/>
        <v>0</v>
      </c>
      <c r="J31" s="7">
        <f t="shared" si="1"/>
        <v>0</v>
      </c>
    </row>
    <row r="32" spans="1:10" ht="45">
      <c r="A32" s="5">
        <v>31</v>
      </c>
      <c r="B32" s="8" t="s">
        <v>13</v>
      </c>
      <c r="C32" s="26" t="s">
        <v>60</v>
      </c>
      <c r="D32" s="41"/>
      <c r="E32" s="42"/>
      <c r="F32" s="9" t="s">
        <v>21</v>
      </c>
      <c r="G32" s="10">
        <v>800</v>
      </c>
      <c r="H32" s="28">
        <v>0</v>
      </c>
      <c r="I32" s="7">
        <f t="shared" si="0"/>
        <v>0</v>
      </c>
      <c r="J32" s="7">
        <f t="shared" si="1"/>
        <v>0</v>
      </c>
    </row>
    <row r="33" spans="1:10" ht="15">
      <c r="A33" s="5">
        <v>32</v>
      </c>
      <c r="B33" s="8" t="s">
        <v>75</v>
      </c>
      <c r="C33" s="26" t="s">
        <v>83</v>
      </c>
      <c r="D33" s="41"/>
      <c r="E33" s="42"/>
      <c r="F33" s="9"/>
      <c r="G33" s="10">
        <v>300</v>
      </c>
      <c r="H33" s="28">
        <v>0</v>
      </c>
      <c r="I33" s="7">
        <f t="shared" si="0"/>
        <v>0</v>
      </c>
      <c r="J33" s="7">
        <f t="shared" si="1"/>
        <v>0</v>
      </c>
    </row>
    <row r="34" spans="1:10" ht="15">
      <c r="A34" s="33">
        <v>33</v>
      </c>
      <c r="B34" s="34" t="s">
        <v>8</v>
      </c>
      <c r="C34" s="35" t="s">
        <v>57</v>
      </c>
      <c r="D34" s="43"/>
      <c r="E34" s="44"/>
      <c r="F34" s="35" t="s">
        <v>21</v>
      </c>
      <c r="G34" s="36">
        <v>15000</v>
      </c>
      <c r="H34" s="37">
        <v>0</v>
      </c>
      <c r="I34" s="37">
        <f t="shared" si="0"/>
        <v>0</v>
      </c>
      <c r="J34" s="37">
        <f t="shared" si="1"/>
        <v>0</v>
      </c>
    </row>
    <row r="35" spans="1:10" ht="15">
      <c r="A35" s="5">
        <v>34</v>
      </c>
      <c r="B35" s="8" t="s">
        <v>78</v>
      </c>
      <c r="C35" s="9" t="s">
        <v>79</v>
      </c>
      <c r="D35" s="30"/>
      <c r="E35" s="31"/>
      <c r="F35" s="9" t="s">
        <v>45</v>
      </c>
      <c r="G35" s="10">
        <v>200</v>
      </c>
      <c r="H35" s="28">
        <v>0</v>
      </c>
      <c r="I35" s="7">
        <f t="shared" si="0"/>
        <v>0</v>
      </c>
      <c r="J35" s="7">
        <v>0</v>
      </c>
    </row>
    <row r="36" spans="1:10" ht="15">
      <c r="A36" s="5">
        <v>35</v>
      </c>
      <c r="B36" s="8" t="s">
        <v>36</v>
      </c>
      <c r="C36" s="9" t="s">
        <v>37</v>
      </c>
      <c r="D36" s="41"/>
      <c r="E36" s="42"/>
      <c r="F36" s="9" t="s">
        <v>21</v>
      </c>
      <c r="G36" s="10">
        <v>400</v>
      </c>
      <c r="H36" s="28">
        <v>0</v>
      </c>
      <c r="I36" s="7">
        <f t="shared" si="0"/>
        <v>0</v>
      </c>
      <c r="J36" s="7">
        <f t="shared" si="1"/>
        <v>0</v>
      </c>
    </row>
    <row r="37" spans="1:10" ht="15">
      <c r="A37" s="5">
        <v>36</v>
      </c>
      <c r="B37" s="8" t="s">
        <v>24</v>
      </c>
      <c r="C37" s="9" t="s">
        <v>35</v>
      </c>
      <c r="D37" s="41"/>
      <c r="E37" s="42"/>
      <c r="F37" s="9" t="s">
        <v>21</v>
      </c>
      <c r="G37" s="10">
        <v>400</v>
      </c>
      <c r="H37" s="28">
        <v>0</v>
      </c>
      <c r="I37" s="7">
        <f t="shared" si="0"/>
        <v>0</v>
      </c>
      <c r="J37" s="7">
        <f t="shared" si="1"/>
        <v>0</v>
      </c>
    </row>
    <row r="38" spans="1:10" ht="15">
      <c r="A38" s="5">
        <v>37</v>
      </c>
      <c r="B38" s="8" t="s">
        <v>63</v>
      </c>
      <c r="C38" s="9" t="s">
        <v>64</v>
      </c>
      <c r="D38" s="41"/>
      <c r="E38" s="42"/>
      <c r="F38" s="9" t="s">
        <v>45</v>
      </c>
      <c r="G38" s="10">
        <v>400</v>
      </c>
      <c r="H38" s="28">
        <v>0</v>
      </c>
      <c r="I38" s="7">
        <f t="shared" si="0"/>
        <v>0</v>
      </c>
      <c r="J38" s="7">
        <f t="shared" si="1"/>
        <v>0</v>
      </c>
    </row>
    <row r="39" spans="1:10" ht="75">
      <c r="A39" s="33">
        <v>38</v>
      </c>
      <c r="B39" s="34" t="s">
        <v>39</v>
      </c>
      <c r="C39" s="38" t="s">
        <v>76</v>
      </c>
      <c r="D39" s="43"/>
      <c r="E39" s="44"/>
      <c r="F39" s="35" t="s">
        <v>21</v>
      </c>
      <c r="G39" s="36">
        <v>180</v>
      </c>
      <c r="H39" s="37">
        <v>0</v>
      </c>
      <c r="I39" s="37">
        <f t="shared" si="0"/>
        <v>0</v>
      </c>
      <c r="J39" s="37">
        <f t="shared" si="1"/>
        <v>0</v>
      </c>
    </row>
    <row r="40" spans="1:10" ht="75">
      <c r="A40" s="5">
        <v>39</v>
      </c>
      <c r="B40" s="8" t="s">
        <v>15</v>
      </c>
      <c r="C40" s="26" t="s">
        <v>77</v>
      </c>
      <c r="D40" s="41"/>
      <c r="E40" s="42"/>
      <c r="F40" s="9" t="s">
        <v>22</v>
      </c>
      <c r="G40" s="10">
        <v>14</v>
      </c>
      <c r="H40" s="28">
        <v>0</v>
      </c>
      <c r="I40" s="7">
        <f t="shared" si="0"/>
        <v>0</v>
      </c>
      <c r="J40" s="7">
        <f t="shared" si="1"/>
        <v>0</v>
      </c>
    </row>
    <row r="41" spans="1:10" ht="75.75" thickBot="1">
      <c r="A41" s="16">
        <v>38</v>
      </c>
      <c r="B41" s="17" t="s">
        <v>16</v>
      </c>
      <c r="C41" s="27" t="s">
        <v>77</v>
      </c>
      <c r="D41" s="45"/>
      <c r="E41" s="46"/>
      <c r="F41" s="18" t="s">
        <v>22</v>
      </c>
      <c r="G41" s="19">
        <v>10</v>
      </c>
      <c r="H41" s="28">
        <v>0</v>
      </c>
      <c r="I41" s="7">
        <f t="shared" si="0"/>
        <v>0</v>
      </c>
      <c r="J41" s="20">
        <f t="shared" si="1"/>
        <v>0</v>
      </c>
    </row>
    <row r="42" spans="1:10" ht="15.75" thickBot="1">
      <c r="A42" s="21"/>
      <c r="B42" s="22" t="s">
        <v>38</v>
      </c>
      <c r="C42" s="23"/>
      <c r="D42" s="47"/>
      <c r="E42" s="48"/>
      <c r="F42" s="23"/>
      <c r="G42" s="24"/>
      <c r="H42" s="25">
        <v>0</v>
      </c>
      <c r="I42" s="25">
        <f>SUM(I2:I41)</f>
        <v>0</v>
      </c>
      <c r="J42" s="25">
        <f>SUM(J2:J41)</f>
        <v>0</v>
      </c>
    </row>
    <row r="43" spans="3:10" ht="15">
      <c r="C43" s="14"/>
      <c r="D43" s="14"/>
      <c r="E43" s="14"/>
      <c r="F43" s="14"/>
      <c r="G43" s="15"/>
      <c r="H43" s="15"/>
      <c r="I43" s="15"/>
      <c r="J43" s="15"/>
    </row>
    <row r="44" ht="15">
      <c r="B44" s="1" t="s">
        <v>42</v>
      </c>
    </row>
    <row r="45" spans="3:10" ht="15">
      <c r="C45" s="2"/>
      <c r="D45" s="2"/>
      <c r="E45" s="2"/>
      <c r="F45" s="2"/>
      <c r="J45"/>
    </row>
    <row r="46" spans="1:3" ht="15">
      <c r="A46" s="41"/>
      <c r="B46" s="42"/>
      <c r="C46" s="29" t="s">
        <v>69</v>
      </c>
    </row>
    <row r="48" spans="1:3" ht="15">
      <c r="A48" s="39"/>
      <c r="B48" s="40"/>
      <c r="C48" s="1" t="s">
        <v>86</v>
      </c>
    </row>
    <row r="49" ht="15">
      <c r="A49" s="3" t="s">
        <v>41</v>
      </c>
    </row>
  </sheetData>
  <mergeCells count="41">
    <mergeCell ref="D1:E1"/>
    <mergeCell ref="D2:E2"/>
    <mergeCell ref="D3:E3"/>
    <mergeCell ref="D4:E4"/>
    <mergeCell ref="D5:E5"/>
    <mergeCell ref="D18:E18"/>
    <mergeCell ref="D6:E6"/>
    <mergeCell ref="D7:E7"/>
    <mergeCell ref="D8:E8"/>
    <mergeCell ref="D9:E9"/>
    <mergeCell ref="D10:E10"/>
    <mergeCell ref="D12:E12"/>
    <mergeCell ref="D13:E13"/>
    <mergeCell ref="D14:E14"/>
    <mergeCell ref="D15:E15"/>
    <mergeCell ref="D16:E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46:B46"/>
    <mergeCell ref="D31:E31"/>
    <mergeCell ref="D32:E32"/>
    <mergeCell ref="D33:E33"/>
    <mergeCell ref="D34:E34"/>
    <mergeCell ref="D36:E36"/>
    <mergeCell ref="D37:E37"/>
    <mergeCell ref="D38:E38"/>
    <mergeCell ref="D39:E39"/>
    <mergeCell ref="D40:E40"/>
    <mergeCell ref="D41:E41"/>
    <mergeCell ref="D42:E42"/>
  </mergeCells>
  <printOptions/>
  <pageMargins left="0.7086614173228347" right="0.7086614173228347" top="0.7874015748031497" bottom="0.7874015748031497" header="0.31496062992125984" footer="0.31496062992125984"/>
  <pageSetup fitToHeight="5" fitToWidth="1" horizontalDpi="600" verticalDpi="600" orientation="landscape" paperSize="9" scale="70" r:id="rId3"/>
  <headerFooter>
    <oddHeader>&amp;L
Příloha č. 5 Rámcové dohody-spotřební koš
&amp;CDodávky kancelářských potřeb pro Krajský úřad Středočeského kraje od podpisu smlouvy do 31. 12. 2021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Administrator</cp:lastModifiedBy>
  <cp:lastPrinted>2020-01-30T11:45:08Z</cp:lastPrinted>
  <dcterms:created xsi:type="dcterms:W3CDTF">2017-03-03T09:47:38Z</dcterms:created>
  <dcterms:modified xsi:type="dcterms:W3CDTF">2020-01-30T11:45:10Z</dcterms:modified>
  <cp:category/>
  <cp:version/>
  <cp:contentType/>
  <cp:contentStatus/>
</cp:coreProperties>
</file>