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255" tabRatio="856" firstSheet="2" activeTab="2"/>
  </bookViews>
  <sheets>
    <sheet name="Data" sheetId="1" r:id="rId1"/>
    <sheet name="Žádost" sheetId="2" r:id="rId2"/>
    <sheet name="Položkový rozpočet" sheetId="3" r:id="rId3"/>
  </sheets>
  <definedNames>
    <definedName name="Činnost">'Data'!$I$3:$I$22</definedName>
    <definedName name="Dodavatelé">'Data'!$B$3:$B$99</definedName>
    <definedName name="Jednotky">'Data'!$D$3:$D$39</definedName>
    <definedName name="Objednavatelé">'Data'!$C$3:$C$99</definedName>
    <definedName name="_xlnm.Print_Area" localSheetId="1">'Žádost'!$A$1:$M$29</definedName>
    <definedName name="Obor">'Data'!$H$3:$H$32</definedName>
    <definedName name="platba">'Data'!$A$4:$A$5</definedName>
    <definedName name="Středisko">'Data'!$E$3:$E$99</definedName>
    <definedName name="Umístění">'Data'!$G$3:$G$52</definedName>
    <definedName name="Vedoucí">'Data'!$F$3:$F$21</definedName>
    <definedName name="Zakázka">'Data'!$J$3:$J$52</definedName>
  </definedNames>
  <calcPr fullCalcOnLoad="1"/>
</workbook>
</file>

<file path=xl/sharedStrings.xml><?xml version="1.0" encoding="utf-8"?>
<sst xmlns="http://schemas.openxmlformats.org/spreadsheetml/2006/main" count="427" uniqueCount="292">
  <si>
    <t>Název materiálu</t>
  </si>
  <si>
    <t>Dodavatel</t>
  </si>
  <si>
    <t>Cena</t>
  </si>
  <si>
    <t>Rajniš</t>
  </si>
  <si>
    <t>Dobrý</t>
  </si>
  <si>
    <t>Dlouhý</t>
  </si>
  <si>
    <t>Nadbrzežný</t>
  </si>
  <si>
    <t>Vrábel Ma.</t>
  </si>
  <si>
    <t>Vrábel Mi.</t>
  </si>
  <si>
    <t>Krob</t>
  </si>
  <si>
    <t>Taubr</t>
  </si>
  <si>
    <t>Pavelka</t>
  </si>
  <si>
    <t>Černý</t>
  </si>
  <si>
    <t>Jednotka</t>
  </si>
  <si>
    <t>m</t>
  </si>
  <si>
    <t>Cena bez DPH</t>
  </si>
  <si>
    <t>Ing. Jiří Růžek</t>
  </si>
  <si>
    <t>Počet</t>
  </si>
  <si>
    <t>č.</t>
  </si>
  <si>
    <t>Vlček</t>
  </si>
  <si>
    <t>Dodavatelé</t>
  </si>
  <si>
    <t>Jednotky</t>
  </si>
  <si>
    <t>Podpis</t>
  </si>
  <si>
    <t>Střebák</t>
  </si>
  <si>
    <t>Žel. Soukup</t>
  </si>
  <si>
    <t>Panto</t>
  </si>
  <si>
    <t>PKP</t>
  </si>
  <si>
    <t>Destro</t>
  </si>
  <si>
    <t>AUTO KELLY</t>
  </si>
  <si>
    <t>ks</t>
  </si>
  <si>
    <t>Frolík</t>
  </si>
  <si>
    <t>kg</t>
  </si>
  <si>
    <t>Cena za jednotku bez DPH</t>
  </si>
  <si>
    <r>
      <t>m</t>
    </r>
    <r>
      <rPr>
        <vertAlign val="superscript"/>
        <sz val="12"/>
        <rFont val="Calibri"/>
        <family val="2"/>
      </rPr>
      <t>2</t>
    </r>
  </si>
  <si>
    <r>
      <t>m</t>
    </r>
    <r>
      <rPr>
        <vertAlign val="superscript"/>
        <sz val="12"/>
        <rFont val="Calibri"/>
        <family val="2"/>
      </rPr>
      <t>3</t>
    </r>
  </si>
  <si>
    <t>Jako objednávající tohoto nákupu prohlašuji, že jsem se nepodílel/a na zpracování nabídek, s nikým z oslovených mne nespojuje osobní, pracovní či jiný obdobný poměr a nemám ani z jiných důvodů osobní zájem na zadání zakázky.</t>
  </si>
  <si>
    <t>Ing. Jan Brož</t>
  </si>
  <si>
    <t>Vorel</t>
  </si>
  <si>
    <t>Kaňka</t>
  </si>
  <si>
    <t>Informace o platbě:</t>
  </si>
  <si>
    <t>hotově</t>
  </si>
  <si>
    <t>převodem na účet dodavatele</t>
  </si>
  <si>
    <t>Žádost o schválení nákupu/služby - Individuální příslib</t>
  </si>
  <si>
    <t>Záznam o provedení předběžné řídící kontroly před vznikem závazku</t>
  </si>
  <si>
    <t>Jméno</t>
  </si>
  <si>
    <t>Datum</t>
  </si>
  <si>
    <t>Rozhodnutí</t>
  </si>
  <si>
    <t>Příkazce operace</t>
  </si>
  <si>
    <t>Schválil - Neschválil</t>
  </si>
  <si>
    <t>Správce rozpočtu</t>
  </si>
  <si>
    <t>Ing. Jana Průchová</t>
  </si>
  <si>
    <t>bal.</t>
  </si>
  <si>
    <t>sada</t>
  </si>
  <si>
    <t>Elvan</t>
  </si>
  <si>
    <t>Drogerie</t>
  </si>
  <si>
    <t>Zámečnící Kladno</t>
  </si>
  <si>
    <t>Office Depot</t>
  </si>
  <si>
    <t>PaperMax cz</t>
  </si>
  <si>
    <t>GRAPP CZ</t>
  </si>
  <si>
    <t>Hrušková</t>
  </si>
  <si>
    <t>Koberce TREND</t>
  </si>
  <si>
    <t>Dědek Petr</t>
  </si>
  <si>
    <t xml:space="preserve">Kaufland </t>
  </si>
  <si>
    <t>ANAG s.r.o.</t>
  </si>
  <si>
    <t>Černá H.-vrátnice</t>
  </si>
  <si>
    <t>AMZ Factoring s.r.o.</t>
  </si>
  <si>
    <t>Benedikt Jiří</t>
  </si>
  <si>
    <t>Česká pošta</t>
  </si>
  <si>
    <t>Úklid GDM</t>
  </si>
  <si>
    <t>Papírnictví Labuťová</t>
  </si>
  <si>
    <t>Alteria s.r.o.</t>
  </si>
  <si>
    <t>Makro</t>
  </si>
  <si>
    <t>Albert</t>
  </si>
  <si>
    <t>údržba GDM</t>
  </si>
  <si>
    <t>Balmat Slaný</t>
  </si>
  <si>
    <t>EÚ</t>
  </si>
  <si>
    <t>Aunika</t>
  </si>
  <si>
    <t>Peroutka</t>
  </si>
  <si>
    <t>A.P. s.r.o.</t>
  </si>
  <si>
    <t>DERAT</t>
  </si>
  <si>
    <t>prádelna GDM</t>
  </si>
  <si>
    <t>Penny</t>
  </si>
  <si>
    <t>ASC GROUP s.r.o.</t>
  </si>
  <si>
    <t>Diskontdrogerie</t>
  </si>
  <si>
    <t>Eva-supermarket</t>
  </si>
  <si>
    <t>Lékarna Dr.Max</t>
  </si>
  <si>
    <t>Svitap s.r.o.</t>
  </si>
  <si>
    <t>Textilomanie s.r.o.</t>
  </si>
  <si>
    <t>PRO-DOMA, SE</t>
  </si>
  <si>
    <t>Bohuslav Petýrek</t>
  </si>
  <si>
    <t>FILMEX CZ</t>
  </si>
  <si>
    <t>BM Česko s.r.o.</t>
  </si>
  <si>
    <t>MALL.CZ</t>
  </si>
  <si>
    <t>SKLOSPOL</t>
  </si>
  <si>
    <t>LIDL v.o.s.</t>
  </si>
  <si>
    <t>Q-PAP</t>
  </si>
  <si>
    <t>CZC .CZ</t>
  </si>
  <si>
    <t>Jitule</t>
  </si>
  <si>
    <t>Hailo Cz., s.r.o.</t>
  </si>
  <si>
    <t>Bohemia Toner</t>
  </si>
  <si>
    <t>Salon M s.r.o.</t>
  </si>
  <si>
    <t>fillaus.cz</t>
  </si>
  <si>
    <t>Mgr. Renata Kovaříková</t>
  </si>
  <si>
    <t>Vedoucí</t>
  </si>
  <si>
    <t>Objednávatelé</t>
  </si>
  <si>
    <t xml:space="preserve">Datum: </t>
  </si>
  <si>
    <t>Platba</t>
  </si>
  <si>
    <t>Budova</t>
  </si>
  <si>
    <t>Škola Dubí</t>
  </si>
  <si>
    <t>Dílny Dubí</t>
  </si>
  <si>
    <t>DM Sítná</t>
  </si>
  <si>
    <t>DM K Nemocnici</t>
  </si>
  <si>
    <t>Unhošťská</t>
  </si>
  <si>
    <t>Umístění</t>
  </si>
  <si>
    <t>Budova:</t>
  </si>
  <si>
    <t>Činnost:</t>
  </si>
  <si>
    <t>Obor:</t>
  </si>
  <si>
    <t>Obor</t>
  </si>
  <si>
    <t>Činnost</t>
  </si>
  <si>
    <t>Automechanik</t>
  </si>
  <si>
    <t>Elektrikář</t>
  </si>
  <si>
    <t>Obráběč</t>
  </si>
  <si>
    <t>Zámečník</t>
  </si>
  <si>
    <t>Instalatér</t>
  </si>
  <si>
    <t>Hasič</t>
  </si>
  <si>
    <t>Ing. Miroslav Janák</t>
  </si>
  <si>
    <t>Hana Černá</t>
  </si>
  <si>
    <t>Mgr. Jiří Hurych</t>
  </si>
  <si>
    <t>Kancelář č.</t>
  </si>
  <si>
    <t xml:space="preserve">Dílna </t>
  </si>
  <si>
    <t>Zakázka</t>
  </si>
  <si>
    <t>Ing. Janák</t>
  </si>
  <si>
    <t>Mgr. Hurych</t>
  </si>
  <si>
    <t>p. Brožová</t>
  </si>
  <si>
    <t>p. Šulgánová</t>
  </si>
  <si>
    <t>p. Pěnkava</t>
  </si>
  <si>
    <t>Mgr. Kovaříková</t>
  </si>
  <si>
    <t>p. Hanč</t>
  </si>
  <si>
    <t>Marek</t>
  </si>
  <si>
    <t>Sládek</t>
  </si>
  <si>
    <t>Fingerhut</t>
  </si>
  <si>
    <t>Polák</t>
  </si>
  <si>
    <t>Ing. Růžek</t>
  </si>
  <si>
    <t>T</t>
  </si>
  <si>
    <t>El. Kluc</t>
  </si>
  <si>
    <t>McPen</t>
  </si>
  <si>
    <t xml:space="preserve"> </t>
  </si>
  <si>
    <t>Důvod žádosti (oprava, pořízení majetku ….):</t>
  </si>
  <si>
    <t>Místnost č.</t>
  </si>
  <si>
    <t>Cena s DPH (21%)</t>
  </si>
  <si>
    <t>Elektro</t>
  </si>
  <si>
    <t>Auto</t>
  </si>
  <si>
    <t>Strojní</t>
  </si>
  <si>
    <t>Stavební</t>
  </si>
  <si>
    <t>Hasiči</t>
  </si>
  <si>
    <t>Zakázka:</t>
  </si>
  <si>
    <t>Šablony</t>
  </si>
  <si>
    <t>Více práce škola</t>
  </si>
  <si>
    <t>Více práce dílny</t>
  </si>
  <si>
    <t>Více práce Unhošťská - výuka</t>
  </si>
  <si>
    <t>Více práce Unhošťská - pronájem</t>
  </si>
  <si>
    <t>Požadováno pro</t>
  </si>
  <si>
    <t>Předkládá (vedoucí):</t>
  </si>
  <si>
    <t xml:space="preserve">V případě pořízení majetku (inventář, stroje, </t>
  </si>
  <si>
    <r>
      <rPr>
        <b/>
        <sz val="12"/>
        <rFont val="Calibri"/>
        <family val="2"/>
      </rPr>
      <t>přístroje)</t>
    </r>
    <r>
      <rPr>
        <b/>
        <sz val="10"/>
        <rFont val="Calibri"/>
        <family val="2"/>
      </rPr>
      <t xml:space="preserve"> Zapsat na zadní stranu komu a kam přiděleno</t>
    </r>
  </si>
  <si>
    <t>Autoelektrikář</t>
  </si>
  <si>
    <t>Hlavní hospodářská činnost</t>
  </si>
  <si>
    <t>Vedlejší hospodářská činnost</t>
  </si>
  <si>
    <t>Armaflex Ac páska  15m</t>
  </si>
  <si>
    <t>Axiální termoventil 1/2"xEK</t>
  </si>
  <si>
    <t>Beztlak.ohřívač s baterií,5l, 2kw,EO5N</t>
  </si>
  <si>
    <t>Cu koleno 18 90° press</t>
  </si>
  <si>
    <t>Cu koleno 22 90° press</t>
  </si>
  <si>
    <t>Cu nátrubek 15 press</t>
  </si>
  <si>
    <t>Cu nátrubek 18 press</t>
  </si>
  <si>
    <t>Cu nátrubek 22 press</t>
  </si>
  <si>
    <t>Cu nátrubek 35 press</t>
  </si>
  <si>
    <t>Cu přechod 15/1/2" vnitřní press</t>
  </si>
  <si>
    <t>Cu redukce 35/22 press</t>
  </si>
  <si>
    <t>Cu t kus 15 press</t>
  </si>
  <si>
    <t>Cu t kus 18/15/18 press</t>
  </si>
  <si>
    <t>Cu t kus 22/15/22 press</t>
  </si>
  <si>
    <t>Cu t kus 35 press</t>
  </si>
  <si>
    <t>Cu trubka 15</t>
  </si>
  <si>
    <t>Cu trubka 18</t>
  </si>
  <si>
    <t>Cu trubka 35</t>
  </si>
  <si>
    <t xml:space="preserve">Dg 20/1/2" vnější </t>
  </si>
  <si>
    <t xml:space="preserve">Dg 25/1" vnější </t>
  </si>
  <si>
    <t>Dg 25/3/4" vnější</t>
  </si>
  <si>
    <t xml:space="preserve">Dg 6/4" vnější </t>
  </si>
  <si>
    <t>Izolace armaflex Ac 19/28</t>
  </si>
  <si>
    <t>Izolace Armaflex Ac 19/35</t>
  </si>
  <si>
    <t>Izolace Armaflex Ac 19/48</t>
  </si>
  <si>
    <t>Izolace armaflex NH 19/48</t>
  </si>
  <si>
    <t>KK 1/2" páka</t>
  </si>
  <si>
    <t>KK 6/4" páka</t>
  </si>
  <si>
    <t>Koleno 5/4" pozink</t>
  </si>
  <si>
    <t>Koleno 5/4" pozink jednoznačné</t>
  </si>
  <si>
    <t>Koleno 6/4" pozink</t>
  </si>
  <si>
    <t>Koleno 6/4" pozink  jednoznačné</t>
  </si>
  <si>
    <t>Koralux linear max 750/1810</t>
  </si>
  <si>
    <t>Lepidlo na izolaci armaflex 1l</t>
  </si>
  <si>
    <t xml:space="preserve">Loctite 160 m </t>
  </si>
  <si>
    <t>Mirelon 6/54</t>
  </si>
  <si>
    <t>Nátrubek sanpress Inox 54</t>
  </si>
  <si>
    <t>Objímka 1/2"</t>
  </si>
  <si>
    <t>Objímka 3/8"</t>
  </si>
  <si>
    <t>Objímka 35</t>
  </si>
  <si>
    <t>Oblouk 90° sanpress Inox 54</t>
  </si>
  <si>
    <t>Oblouk 90° sanpress Inox 54 jednoznačné</t>
  </si>
  <si>
    <t>Potrubí Inox 54</t>
  </si>
  <si>
    <t>PPR koleno 25</t>
  </si>
  <si>
    <t>PPR koleno 40</t>
  </si>
  <si>
    <t>PPR nátrubek 25</t>
  </si>
  <si>
    <t>PPR nátrubek 40</t>
  </si>
  <si>
    <t>PPR t kus 40/20/40</t>
  </si>
  <si>
    <t>PPR trubka Fiber basalt plus 20</t>
  </si>
  <si>
    <t>PPR trubka Fiber basalt plus 25</t>
  </si>
  <si>
    <t>PPR trubka Fiber basalt plus 40</t>
  </si>
  <si>
    <t>Radiátorový ventil 1/2"xEK přímý</t>
  </si>
  <si>
    <t>Redukce 1"/5/4" pozink</t>
  </si>
  <si>
    <t>Redukce sanpress Inox 54/35</t>
  </si>
  <si>
    <t>Regulační šroubení přímé 1/2"xEK</t>
  </si>
  <si>
    <t>Rohové reg. šroubení 1/2"xEK</t>
  </si>
  <si>
    <t>Svěrné šroubení (15)- měď</t>
  </si>
  <si>
    <t>T kus 54</t>
  </si>
  <si>
    <t>T kus 6/4" pozink</t>
  </si>
  <si>
    <t>Topenářské šroubení 1/2"</t>
  </si>
  <si>
    <t>Topenářské šroubení 3/4"</t>
  </si>
  <si>
    <t>Topenářské šroubení 6/4"</t>
  </si>
  <si>
    <t>Topenářské šroubení přímé 3/4"</t>
  </si>
  <si>
    <t>Umyvadlo bez otvoru 55 cm</t>
  </si>
  <si>
    <t xml:space="preserve">Umyvadlový sifon </t>
  </si>
  <si>
    <t>Upevňovací sada na umyvadlo</t>
  </si>
  <si>
    <t>Upínací deska 65</t>
  </si>
  <si>
    <t>Upínací deska 85</t>
  </si>
  <si>
    <t>Vsuvka 6/4" pozink</t>
  </si>
  <si>
    <t>Vypouštěcí kohout 1/2"</t>
  </si>
  <si>
    <t>Regulační šroubení přímé Ivar.DD 305</t>
  </si>
  <si>
    <t>Regulační šroubení rohové Ivar.DS 306</t>
  </si>
  <si>
    <t>Svěrné šroubení IVAR.TR  (15)</t>
  </si>
  <si>
    <t>Radiátorový pružinový držák 500 pár</t>
  </si>
  <si>
    <t>Radiátorový pružinový držák 900 pár</t>
  </si>
  <si>
    <t>Cu trubka 28</t>
  </si>
  <si>
    <t>Cu trubka 22</t>
  </si>
  <si>
    <t>Cu obcházející oblouk MxF 15 Press</t>
  </si>
  <si>
    <t>Cu obcházející oblouk MxF 18 Press</t>
  </si>
  <si>
    <t>Cu přechod  35/6/4" vnější  Press</t>
  </si>
  <si>
    <t>Cu t kus 35/15/35  press</t>
  </si>
  <si>
    <t>Cu t kus 35/18/35  press</t>
  </si>
  <si>
    <t>Cu redukce 35/28   press</t>
  </si>
  <si>
    <t>Cu t kus 28/15/28 press</t>
  </si>
  <si>
    <t>Cu t kus 28/18/28  press</t>
  </si>
  <si>
    <t>Cu t kus 28/18/22  press</t>
  </si>
  <si>
    <t xml:space="preserve">Cu t kus 28/15/22  press     </t>
  </si>
  <si>
    <t xml:space="preserve">Cu t kus 22/18/22  press     </t>
  </si>
  <si>
    <t>Cu přechod 22/3/4" vnější press</t>
  </si>
  <si>
    <t>Cu přechod 18/1/2"</t>
  </si>
  <si>
    <t>Cu koleno 35  90° press</t>
  </si>
  <si>
    <t>Cu koleno 35 90°jednoznačné press</t>
  </si>
  <si>
    <t>Cu koleno 35 45°  press</t>
  </si>
  <si>
    <t>Cu t kus 15/18/15 press</t>
  </si>
  <si>
    <t>Cu koleno 35 45° jednostranné press</t>
  </si>
  <si>
    <t>Cu koleno 28 90° press</t>
  </si>
  <si>
    <t>Cu koleno 18 90° jednostranné press</t>
  </si>
  <si>
    <t>Cu koleno 18 45°  press</t>
  </si>
  <si>
    <t>Cu koleno 18 45° jednostranné press</t>
  </si>
  <si>
    <t>Cu koleno 15 90°  press</t>
  </si>
  <si>
    <t xml:space="preserve">Cu koleno 15 90° jednostranné press </t>
  </si>
  <si>
    <t>Cu koleno 15 45° press</t>
  </si>
  <si>
    <t>Cu koleno 15 45° jednostranné press</t>
  </si>
  <si>
    <t>Objímka  35</t>
  </si>
  <si>
    <t>Objímka  28</t>
  </si>
  <si>
    <t>Objímka 22</t>
  </si>
  <si>
    <t>Nátrubek 35 press</t>
  </si>
  <si>
    <t xml:space="preserve">Nátrubek 22 </t>
  </si>
  <si>
    <t>Nátrubek 15</t>
  </si>
  <si>
    <t>Termoventil Ivar.VCR 2136N</t>
  </si>
  <si>
    <t>Termohlavice Ivar</t>
  </si>
  <si>
    <t>Izolace armaflex Ac 19/42</t>
  </si>
  <si>
    <t>Izolace Armaflex Ac 35/25</t>
  </si>
  <si>
    <t>Redukovaná vsuvka 6/4"/5/4" pozink</t>
  </si>
  <si>
    <t>Cu oblouk 35 90° press</t>
  </si>
  <si>
    <t>Cu redukce 22/18 press</t>
  </si>
  <si>
    <t>Nátrubek 18</t>
  </si>
  <si>
    <t>Otopné těleso K 21 500/1200</t>
  </si>
  <si>
    <t>Otopné těleso K 22 500/600</t>
  </si>
  <si>
    <t>Otopné těleso K 21 900/900</t>
  </si>
  <si>
    <t>Redukce 6/4"/5/4" pozink</t>
  </si>
  <si>
    <t>Položkový rozpočet</t>
  </si>
  <si>
    <t>Příloha č. 1 smlouvy o dodávce materiálu</t>
  </si>
  <si>
    <t>Veřejná zakázka malého rozsahu: "Dodávka instalatérského materiálu"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</si>
</sst>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,- Kc&quot;;\-#,##0\ &quot;,- Kc&quot;"/>
    <numFmt numFmtId="165" formatCode="#,##0\ &quot;,- Kc&quot;;[Red]\-#,##0\ &quot;,- Kc&quot;"/>
    <numFmt numFmtId="166" formatCode="#,##0.00\ &quot;,- Kc&quot;;\-#,##0.00\ &quot;,- Kc&quot;"/>
    <numFmt numFmtId="167" formatCode="#,##0.00\ &quot;,- Kc&quot;;[Red]\-#,##0.00\ &quot;,- Kc&quot;"/>
    <numFmt numFmtId="168" formatCode="_-* #,##0\ &quot;,- Kc&quot;_-;\-* #,##0\ &quot;,- Kc&quot;_-;_-* &quot;-&quot;\ &quot;,- Kc&quot;_-;_-@_-"/>
    <numFmt numFmtId="169" formatCode="_-* #,##0\ _,_-_ _K_č_-;\-* #,##0\ _,_-_ _K_č_-;_-* &quot;-&quot;\ _,_-_ _K_č_-;_-@_-"/>
    <numFmt numFmtId="170" formatCode="_-* #,##0.00\ &quot;,- Kc&quot;_-;\-* #,##0.00\ &quot;,- Kc&quot;_-;_-* &quot;-&quot;??\ &quot;,- Kc&quot;_-;_-@_-"/>
    <numFmt numFmtId="171" formatCode="_-* #,##0.00\ _,_-_ _K_č_-;\-* #,##0.00\ _,_-_ _K_č_-;_-* &quot;-&quot;??\ _,_-_ _K_č_-;_-@_-"/>
    <numFmt numFmtId="172" formatCode="#,##0.00\ &quot;,- Kc&quot;"/>
    <numFmt numFmtId="173" formatCode="_-* #,##0\ [$Kč-405]_-;\-* #,##0\ [$Kč-405]_-;_-* &quot;-&quot;\ [$Kč-405]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-* #,##0.00\ [$Kč-405]_-;\-* #,##0.00\ [$Kč-405]_-;_-* &quot;-&quot;??\ [$Kč-405]_-;_-@_-"/>
    <numFmt numFmtId="178" formatCode="[$-405]d\.\ mmmm\ yyyy"/>
    <numFmt numFmtId="179" formatCode="[$¥€-2]\ #\ ##,000_);[Red]\([$€-2]\ #\ ##,000\)"/>
    <numFmt numFmtId="180" formatCode="_-* #,##0.0\ [$Kč-405]_-;\-* #,##0.0\ [$Kč-405]_-;_-* &quot;-&quot;\ [$Kč-405]_-;_-@_-"/>
    <numFmt numFmtId="181" formatCode="_-* #,##0.00\ [$Kč-405]_-;\-* #,##0.00\ [$Kč-405]_-;_-* &quot;-&quot;\ [$Kč-405]_-;_-@_-"/>
    <numFmt numFmtId="182" formatCode="_-* #,##0.000\ [$Kč-405]_-;\-* #,##0.000\ [$Kč-405]_-;_-* &quot;-&quot;\ [$Kč-405]_-;_-@_-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3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4"/>
      <name val="Calibri"/>
      <family val="2"/>
    </font>
    <font>
      <sz val="11"/>
      <name val="Arial"/>
      <family val="2"/>
    </font>
    <font>
      <b/>
      <i/>
      <sz val="12"/>
      <name val="Calibri"/>
      <family val="2"/>
    </font>
    <font>
      <sz val="13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3"/>
      <name val="Calibri"/>
      <family val="2"/>
    </font>
    <font>
      <b/>
      <i/>
      <sz val="14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3" fillId="0" borderId="11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10" fillId="0" borderId="0" xfId="47" applyFont="1">
      <alignment/>
      <protection/>
    </xf>
    <xf numFmtId="0" fontId="6" fillId="0" borderId="0" xfId="47" applyFont="1" applyAlignment="1">
      <alignment horizontal="center"/>
      <protection/>
    </xf>
    <xf numFmtId="0" fontId="8" fillId="0" borderId="11" xfId="47" applyFont="1" applyBorder="1">
      <alignment/>
      <protection/>
    </xf>
    <xf numFmtId="0" fontId="8" fillId="0" borderId="12" xfId="47" applyFont="1" applyBorder="1">
      <alignment/>
      <protection/>
    </xf>
    <xf numFmtId="0" fontId="8" fillId="0" borderId="13" xfId="47" applyFont="1" applyBorder="1">
      <alignment/>
      <protection/>
    </xf>
    <xf numFmtId="0" fontId="8" fillId="0" borderId="12" xfId="47" applyFont="1" applyBorder="1" applyAlignment="1">
      <alignment vertical="center"/>
      <protection/>
    </xf>
    <xf numFmtId="0" fontId="8" fillId="0" borderId="13" xfId="47" applyFont="1" applyBorder="1" applyAlignment="1">
      <alignment vertical="center"/>
      <protection/>
    </xf>
    <xf numFmtId="0" fontId="8" fillId="0" borderId="11" xfId="47" applyFont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vertical="center"/>
      <protection locked="0"/>
    </xf>
    <xf numFmtId="49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 shrinkToFi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173" fontId="13" fillId="0" borderId="11" xfId="0" applyNumberFormat="1" applyFont="1" applyBorder="1" applyAlignment="1">
      <alignment horizontal="center" vertical="center"/>
    </xf>
    <xf numFmtId="173" fontId="13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13" fillId="0" borderId="11" xfId="0" applyNumberFormat="1" applyFont="1" applyBorder="1" applyAlignment="1">
      <alignment horizontal="center" vertical="center"/>
    </xf>
    <xf numFmtId="181" fontId="13" fillId="0" borderId="13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7" fontId="17" fillId="0" borderId="11" xfId="0" applyNumberFormat="1" applyFont="1" applyBorder="1" applyAlignment="1">
      <alignment horizontal="center" vertical="center"/>
    </xf>
    <xf numFmtId="177" fontId="17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7" fillId="0" borderId="11" xfId="47" applyFont="1" applyBorder="1" applyAlignment="1">
      <alignment horizontal="center" vertical="center"/>
      <protection/>
    </xf>
    <xf numFmtId="0" fontId="7" fillId="0" borderId="13" xfId="47" applyFont="1" applyBorder="1" applyAlignment="1">
      <alignment horizontal="center" vertical="center"/>
      <protection/>
    </xf>
    <xf numFmtId="49" fontId="8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1" xfId="47" applyFont="1" applyBorder="1" applyAlignment="1">
      <alignment horizontal="center" vertical="center"/>
      <protection/>
    </xf>
    <xf numFmtId="0" fontId="8" fillId="0" borderId="13" xfId="47" applyFont="1" applyBorder="1" applyAlignment="1">
      <alignment horizontal="center" vertical="center"/>
      <protection/>
    </xf>
    <xf numFmtId="0" fontId="8" fillId="32" borderId="0" xfId="0" applyFont="1" applyFill="1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20" fillId="32" borderId="0" xfId="0" applyFont="1" applyFill="1" applyAlignment="1">
      <alignment horizontal="left"/>
    </xf>
    <xf numFmtId="0" fontId="20" fillId="32" borderId="16" xfId="0" applyFont="1" applyFill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3</xdr:col>
      <xdr:colOff>314325</xdr:colOff>
      <xdr:row>1</xdr:row>
      <xdr:rowOff>419100</xdr:rowOff>
    </xdr:to>
    <xdr:pic>
      <xdr:nvPicPr>
        <xdr:cNvPr id="1" name="Obrázek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819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4.421875" style="0" bestFit="1" customWidth="1"/>
    <col min="2" max="2" width="20.140625" style="0" bestFit="1" customWidth="1"/>
    <col min="3" max="3" width="17.421875" style="0" bestFit="1" customWidth="1"/>
    <col min="4" max="4" width="7.7109375" style="0" bestFit="1" customWidth="1"/>
    <col min="5" max="5" width="16.28125" style="0" bestFit="1" customWidth="1"/>
    <col min="6" max="6" width="19.8515625" style="0" bestFit="1" customWidth="1"/>
    <col min="8" max="8" width="16.57421875" style="0" bestFit="1" customWidth="1"/>
    <col min="10" max="10" width="11.140625" style="0" customWidth="1"/>
  </cols>
  <sheetData>
    <row r="1" spans="1:10" ht="12.75">
      <c r="A1" s="2" t="s">
        <v>106</v>
      </c>
      <c r="B1" s="2" t="s">
        <v>20</v>
      </c>
      <c r="C1" s="2" t="s">
        <v>104</v>
      </c>
      <c r="D1" s="2" t="s">
        <v>21</v>
      </c>
      <c r="E1" s="24" t="s">
        <v>107</v>
      </c>
      <c r="F1" s="2" t="s">
        <v>103</v>
      </c>
      <c r="G1" s="24" t="s">
        <v>113</v>
      </c>
      <c r="H1" s="24" t="s">
        <v>117</v>
      </c>
      <c r="I1" s="24" t="s">
        <v>118</v>
      </c>
      <c r="J1" s="24" t="s">
        <v>130</v>
      </c>
    </row>
    <row r="2" spans="1:7" ht="12.75">
      <c r="A2" s="2"/>
      <c r="B2" s="2"/>
      <c r="C2" s="2"/>
      <c r="D2" s="2"/>
      <c r="E2" s="2"/>
      <c r="F2" s="2"/>
      <c r="G2" s="2"/>
    </row>
    <row r="3" spans="2:10" ht="15.75">
      <c r="B3" s="23" t="s">
        <v>3</v>
      </c>
      <c r="C3" s="23" t="s">
        <v>12</v>
      </c>
      <c r="D3" s="23" t="s">
        <v>14</v>
      </c>
      <c r="E3" s="23" t="s">
        <v>108</v>
      </c>
      <c r="F3" s="2" t="s">
        <v>16</v>
      </c>
      <c r="G3" s="24" t="s">
        <v>128</v>
      </c>
      <c r="H3" s="23" t="s">
        <v>119</v>
      </c>
      <c r="I3" s="24" t="s">
        <v>166</v>
      </c>
      <c r="J3" s="24" t="s">
        <v>156</v>
      </c>
    </row>
    <row r="4" spans="1:10" ht="18">
      <c r="A4" s="2" t="s">
        <v>41</v>
      </c>
      <c r="B4" s="23" t="s">
        <v>24</v>
      </c>
      <c r="C4" s="23" t="s">
        <v>5</v>
      </c>
      <c r="D4" s="23" t="s">
        <v>33</v>
      </c>
      <c r="E4" s="23" t="s">
        <v>109</v>
      </c>
      <c r="F4" s="2" t="s">
        <v>36</v>
      </c>
      <c r="G4" s="24" t="s">
        <v>129</v>
      </c>
      <c r="H4" s="23" t="s">
        <v>165</v>
      </c>
      <c r="I4" s="24" t="s">
        <v>167</v>
      </c>
      <c r="J4" s="24" t="s">
        <v>159</v>
      </c>
    </row>
    <row r="5" spans="1:10" ht="18">
      <c r="A5" s="2" t="s">
        <v>40</v>
      </c>
      <c r="B5" s="23" t="s">
        <v>23</v>
      </c>
      <c r="C5" s="23" t="s">
        <v>4</v>
      </c>
      <c r="D5" s="23" t="s">
        <v>34</v>
      </c>
      <c r="E5" s="23" t="s">
        <v>110</v>
      </c>
      <c r="F5" s="2" t="s">
        <v>102</v>
      </c>
      <c r="G5" s="2" t="s">
        <v>148</v>
      </c>
      <c r="H5" s="23" t="s">
        <v>120</v>
      </c>
      <c r="I5" s="24"/>
      <c r="J5" s="24" t="s">
        <v>160</v>
      </c>
    </row>
    <row r="6" spans="2:10" ht="15.75">
      <c r="B6" s="23" t="s">
        <v>25</v>
      </c>
      <c r="C6" s="23" t="s">
        <v>30</v>
      </c>
      <c r="D6" s="23" t="s">
        <v>31</v>
      </c>
      <c r="E6" s="23" t="s">
        <v>111</v>
      </c>
      <c r="F6" s="24" t="s">
        <v>125</v>
      </c>
      <c r="G6" s="2"/>
      <c r="H6" s="23" t="s">
        <v>121</v>
      </c>
      <c r="I6" s="24"/>
      <c r="J6" s="24" t="s">
        <v>157</v>
      </c>
    </row>
    <row r="7" spans="2:10" ht="15.75">
      <c r="B7" s="23" t="s">
        <v>26</v>
      </c>
      <c r="C7" s="23" t="s">
        <v>9</v>
      </c>
      <c r="D7" s="23" t="s">
        <v>29</v>
      </c>
      <c r="E7" s="23" t="s">
        <v>112</v>
      </c>
      <c r="F7" s="24" t="s">
        <v>126</v>
      </c>
      <c r="G7" s="2"/>
      <c r="H7" s="23" t="s">
        <v>122</v>
      </c>
      <c r="I7" s="24"/>
      <c r="J7" s="24" t="s">
        <v>158</v>
      </c>
    </row>
    <row r="8" spans="2:8" ht="15.75">
      <c r="B8" s="23" t="s">
        <v>27</v>
      </c>
      <c r="C8" s="23" t="s">
        <v>38</v>
      </c>
      <c r="D8" s="23" t="s">
        <v>51</v>
      </c>
      <c r="F8" s="24" t="s">
        <v>127</v>
      </c>
      <c r="G8" s="2"/>
      <c r="H8" s="23" t="s">
        <v>123</v>
      </c>
    </row>
    <row r="9" spans="2:8" ht="15.75">
      <c r="B9" s="23" t="s">
        <v>28</v>
      </c>
      <c r="C9" s="23" t="s">
        <v>6</v>
      </c>
      <c r="D9" s="23" t="s">
        <v>52</v>
      </c>
      <c r="F9" s="24" t="s">
        <v>50</v>
      </c>
      <c r="G9" s="2"/>
      <c r="H9" s="23" t="s">
        <v>124</v>
      </c>
    </row>
    <row r="10" spans="2:7" ht="15.75">
      <c r="B10" s="23" t="s">
        <v>144</v>
      </c>
      <c r="C10" s="23" t="s">
        <v>138</v>
      </c>
      <c r="D10" s="23" t="s">
        <v>143</v>
      </c>
      <c r="F10" s="2"/>
      <c r="G10" s="2"/>
    </row>
    <row r="11" spans="2:8" ht="15.75">
      <c r="B11" s="23" t="s">
        <v>53</v>
      </c>
      <c r="C11" s="23" t="s">
        <v>11</v>
      </c>
      <c r="D11" s="23"/>
      <c r="F11" s="2"/>
      <c r="G11" s="2"/>
      <c r="H11" s="23" t="s">
        <v>151</v>
      </c>
    </row>
    <row r="12" spans="2:8" ht="15.75">
      <c r="B12" s="23" t="s">
        <v>54</v>
      </c>
      <c r="C12" s="23" t="s">
        <v>10</v>
      </c>
      <c r="D12" s="23"/>
      <c r="F12" s="2"/>
      <c r="G12" s="2"/>
      <c r="H12" s="23" t="s">
        <v>150</v>
      </c>
    </row>
    <row r="13" spans="2:8" ht="15.75">
      <c r="B13" s="23" t="s">
        <v>55</v>
      </c>
      <c r="C13" s="23" t="s">
        <v>37</v>
      </c>
      <c r="D13" s="23"/>
      <c r="F13" s="2"/>
      <c r="G13" s="2"/>
      <c r="H13" s="23" t="s">
        <v>152</v>
      </c>
    </row>
    <row r="14" spans="2:8" ht="15.75">
      <c r="B14" s="23" t="s">
        <v>56</v>
      </c>
      <c r="C14" s="23" t="s">
        <v>19</v>
      </c>
      <c r="D14" s="23"/>
      <c r="F14" s="2"/>
      <c r="G14" s="2"/>
      <c r="H14" s="23" t="s">
        <v>153</v>
      </c>
    </row>
    <row r="15" spans="2:8" ht="15.75">
      <c r="B15" s="23" t="s">
        <v>57</v>
      </c>
      <c r="C15" s="23" t="s">
        <v>139</v>
      </c>
      <c r="D15" s="23"/>
      <c r="F15" s="2"/>
      <c r="G15" s="2"/>
      <c r="H15" s="23" t="s">
        <v>154</v>
      </c>
    </row>
    <row r="16" spans="2:7" ht="15.75">
      <c r="B16" s="23" t="s">
        <v>58</v>
      </c>
      <c r="C16" s="23" t="s">
        <v>140</v>
      </c>
      <c r="D16" s="23"/>
      <c r="F16" s="2"/>
      <c r="G16" s="2"/>
    </row>
    <row r="17" spans="2:7" ht="15.75">
      <c r="B17" s="23" t="s">
        <v>60</v>
      </c>
      <c r="C17" s="23" t="s">
        <v>141</v>
      </c>
      <c r="D17" s="23"/>
      <c r="F17" s="2"/>
      <c r="G17" s="2"/>
    </row>
    <row r="18" spans="2:7" ht="15.75">
      <c r="B18" s="23" t="s">
        <v>61</v>
      </c>
      <c r="C18" s="23" t="s">
        <v>36</v>
      </c>
      <c r="D18" s="23"/>
      <c r="F18" s="2"/>
      <c r="G18" s="2"/>
    </row>
    <row r="19" spans="2:7" ht="15.75">
      <c r="B19" s="23" t="s">
        <v>62</v>
      </c>
      <c r="C19" s="23" t="s">
        <v>131</v>
      </c>
      <c r="D19" s="23"/>
      <c r="F19" s="2"/>
      <c r="G19" s="2"/>
    </row>
    <row r="20" spans="2:7" ht="15.75">
      <c r="B20" s="23" t="s">
        <v>63</v>
      </c>
      <c r="C20" s="23" t="s">
        <v>59</v>
      </c>
      <c r="D20" s="23"/>
      <c r="F20" s="2"/>
      <c r="G20" s="2"/>
    </row>
    <row r="21" spans="2:7" ht="15.75">
      <c r="B21" s="23" t="s">
        <v>65</v>
      </c>
      <c r="C21" s="23" t="s">
        <v>132</v>
      </c>
      <c r="D21" s="23"/>
      <c r="F21" s="2"/>
      <c r="G21" s="2"/>
    </row>
    <row r="22" spans="2:7" ht="15.75">
      <c r="B22" s="23" t="s">
        <v>67</v>
      </c>
      <c r="C22" s="23" t="s">
        <v>7</v>
      </c>
      <c r="D22" s="23"/>
      <c r="F22" s="2"/>
      <c r="G22" s="2"/>
    </row>
    <row r="23" spans="2:7" ht="15.75">
      <c r="B23" s="23" t="s">
        <v>69</v>
      </c>
      <c r="C23" s="23" t="s">
        <v>8</v>
      </c>
      <c r="D23" s="23"/>
      <c r="E23" s="23"/>
      <c r="F23" s="2"/>
      <c r="G23" s="2"/>
    </row>
    <row r="24" spans="2:7" ht="15.75">
      <c r="B24" s="23" t="s">
        <v>70</v>
      </c>
      <c r="C24" s="23" t="s">
        <v>64</v>
      </c>
      <c r="D24" s="24"/>
      <c r="E24" s="23"/>
      <c r="F24" s="2"/>
      <c r="G24" s="2"/>
    </row>
    <row r="25" spans="2:7" ht="15.75">
      <c r="B25" s="23" t="s">
        <v>71</v>
      </c>
      <c r="C25" s="23" t="s">
        <v>66</v>
      </c>
      <c r="D25" s="24"/>
      <c r="E25" s="23"/>
      <c r="F25" s="2"/>
      <c r="G25" s="2"/>
    </row>
    <row r="26" spans="2:7" ht="15.75">
      <c r="B26" s="23" t="s">
        <v>72</v>
      </c>
      <c r="C26" s="23" t="s">
        <v>68</v>
      </c>
      <c r="D26" s="24"/>
      <c r="E26" s="24"/>
      <c r="F26" s="2"/>
      <c r="G26" s="2"/>
    </row>
    <row r="27" spans="2:7" ht="15.75">
      <c r="B27" s="23" t="s">
        <v>74</v>
      </c>
      <c r="C27" s="23" t="s">
        <v>133</v>
      </c>
      <c r="D27" s="24"/>
      <c r="E27" s="2"/>
      <c r="F27" s="2"/>
      <c r="G27" s="2"/>
    </row>
    <row r="28" spans="2:7" ht="15.75">
      <c r="B28" s="23" t="s">
        <v>76</v>
      </c>
      <c r="C28" s="23" t="s">
        <v>134</v>
      </c>
      <c r="D28" s="24"/>
      <c r="E28" s="2"/>
      <c r="F28" s="2"/>
      <c r="G28" s="2"/>
    </row>
    <row r="29" spans="2:7" ht="15.75">
      <c r="B29" s="23" t="s">
        <v>77</v>
      </c>
      <c r="C29" s="23" t="s">
        <v>73</v>
      </c>
      <c r="D29" s="24"/>
      <c r="E29" s="2"/>
      <c r="F29" s="2"/>
      <c r="G29" s="2"/>
    </row>
    <row r="30" spans="2:7" ht="15.75">
      <c r="B30" s="23" t="s">
        <v>78</v>
      </c>
      <c r="C30" s="23" t="s">
        <v>75</v>
      </c>
      <c r="D30" s="24"/>
      <c r="E30" s="2"/>
      <c r="F30" s="2"/>
      <c r="G30" s="2"/>
    </row>
    <row r="31" spans="2:7" ht="15.75">
      <c r="B31" s="23" t="s">
        <v>79</v>
      </c>
      <c r="C31" s="23" t="s">
        <v>135</v>
      </c>
      <c r="D31" s="24"/>
      <c r="E31" s="2"/>
      <c r="F31" s="2"/>
      <c r="G31" s="2"/>
    </row>
    <row r="32" spans="2:7" ht="15.75">
      <c r="B32" s="23" t="s">
        <v>81</v>
      </c>
      <c r="C32" s="25" t="s">
        <v>142</v>
      </c>
      <c r="D32" s="24"/>
      <c r="E32" s="2"/>
      <c r="F32" s="2"/>
      <c r="G32" s="2"/>
    </row>
    <row r="33" spans="2:7" ht="15.75">
      <c r="B33" s="23" t="s">
        <v>82</v>
      </c>
      <c r="C33" s="23" t="s">
        <v>136</v>
      </c>
      <c r="D33" s="24"/>
      <c r="E33" s="2"/>
      <c r="F33" s="2"/>
      <c r="G33" s="2"/>
    </row>
    <row r="34" spans="2:7" ht="15.75">
      <c r="B34" s="23" t="s">
        <v>83</v>
      </c>
      <c r="C34" s="23" t="s">
        <v>80</v>
      </c>
      <c r="D34" s="24"/>
      <c r="E34" s="2"/>
      <c r="F34" s="2"/>
      <c r="G34" s="2"/>
    </row>
    <row r="35" spans="2:7" ht="15.75">
      <c r="B35" s="23" t="s">
        <v>84</v>
      </c>
      <c r="C35" s="23" t="s">
        <v>137</v>
      </c>
      <c r="D35" s="24"/>
      <c r="E35" s="2"/>
      <c r="F35" s="2"/>
      <c r="G35" s="2"/>
    </row>
    <row r="36" spans="2:7" ht="15.75">
      <c r="B36" s="23" t="s">
        <v>85</v>
      </c>
      <c r="C36" s="24"/>
      <c r="D36" s="24"/>
      <c r="E36" s="2"/>
      <c r="F36" s="2"/>
      <c r="G36" s="2"/>
    </row>
    <row r="37" spans="2:7" ht="15.75">
      <c r="B37" s="23" t="s">
        <v>54</v>
      </c>
      <c r="C37" s="24"/>
      <c r="D37" s="24"/>
      <c r="E37" s="2"/>
      <c r="F37" s="2"/>
      <c r="G37" s="2"/>
    </row>
    <row r="38" spans="2:7" ht="15.75">
      <c r="B38" s="23" t="s">
        <v>145</v>
      </c>
      <c r="C38" s="24"/>
      <c r="D38" s="24"/>
      <c r="E38" s="2"/>
      <c r="F38" s="2"/>
      <c r="G38" s="2"/>
    </row>
    <row r="39" spans="2:7" ht="15.75">
      <c r="B39" s="23" t="s">
        <v>86</v>
      </c>
      <c r="C39" s="24"/>
      <c r="D39" s="24"/>
      <c r="E39" s="2"/>
      <c r="F39" s="2"/>
      <c r="G39" s="2"/>
    </row>
    <row r="40" spans="2:7" ht="15.75">
      <c r="B40" s="23" t="s">
        <v>87</v>
      </c>
      <c r="C40" s="24"/>
      <c r="D40" s="24"/>
      <c r="E40" s="2"/>
      <c r="F40" s="2"/>
      <c r="G40" s="2"/>
    </row>
    <row r="41" spans="2:7" ht="15.75">
      <c r="B41" s="23" t="s">
        <v>88</v>
      </c>
      <c r="C41" s="24"/>
      <c r="D41" s="24"/>
      <c r="E41" s="2"/>
      <c r="F41" s="2"/>
      <c r="G41" s="2"/>
    </row>
    <row r="42" spans="2:7" ht="15.75">
      <c r="B42" s="23" t="s">
        <v>89</v>
      </c>
      <c r="C42" s="24"/>
      <c r="D42" s="24"/>
      <c r="E42" s="2"/>
      <c r="F42" s="2"/>
      <c r="G42" s="2"/>
    </row>
    <row r="43" spans="2:7" ht="15.75">
      <c r="B43" s="23" t="s">
        <v>90</v>
      </c>
      <c r="C43" s="24"/>
      <c r="D43" s="24"/>
      <c r="E43" s="2"/>
      <c r="F43" s="2"/>
      <c r="G43" s="2"/>
    </row>
    <row r="44" spans="2:7" ht="15.75">
      <c r="B44" s="23" t="s">
        <v>91</v>
      </c>
      <c r="C44" s="23"/>
      <c r="D44" s="24"/>
      <c r="E44" s="2"/>
      <c r="F44" s="2"/>
      <c r="G44" s="2"/>
    </row>
    <row r="45" spans="2:7" ht="15.75">
      <c r="B45" s="23" t="s">
        <v>92</v>
      </c>
      <c r="C45" s="23"/>
      <c r="D45" s="24"/>
      <c r="E45" s="2"/>
      <c r="F45" s="2"/>
      <c r="G45" s="2"/>
    </row>
    <row r="46" spans="2:7" ht="15.75">
      <c r="B46" s="23" t="s">
        <v>93</v>
      </c>
      <c r="C46" s="23"/>
      <c r="D46" s="24"/>
      <c r="E46" s="2"/>
      <c r="F46" s="2"/>
      <c r="G46" s="2"/>
    </row>
    <row r="47" spans="2:7" ht="15.75">
      <c r="B47" s="23" t="s">
        <v>94</v>
      </c>
      <c r="C47" s="23"/>
      <c r="D47" s="24"/>
      <c r="E47" s="2"/>
      <c r="F47" s="2"/>
      <c r="G47" s="2"/>
    </row>
    <row r="48" spans="2:7" ht="15.75">
      <c r="B48" s="23" t="s">
        <v>95</v>
      </c>
      <c r="C48" s="23"/>
      <c r="D48" s="24"/>
      <c r="E48" s="2"/>
      <c r="F48" s="2"/>
      <c r="G48" s="2"/>
    </row>
    <row r="49" spans="2:7" ht="15.75">
      <c r="B49" s="23" t="s">
        <v>96</v>
      </c>
      <c r="C49" s="23"/>
      <c r="D49" s="24"/>
      <c r="E49" s="2"/>
      <c r="F49" s="2"/>
      <c r="G49" s="2"/>
    </row>
    <row r="50" spans="2:7" ht="15.75">
      <c r="B50" s="23" t="s">
        <v>97</v>
      </c>
      <c r="C50" s="23"/>
      <c r="D50" s="24"/>
      <c r="E50" s="2"/>
      <c r="F50" s="2"/>
      <c r="G50" s="2"/>
    </row>
    <row r="51" spans="2:7" ht="15.75">
      <c r="B51" s="23" t="s">
        <v>98</v>
      </c>
      <c r="C51" s="23"/>
      <c r="D51" s="24"/>
      <c r="E51" s="2"/>
      <c r="F51" s="2"/>
      <c r="G51" s="2"/>
    </row>
    <row r="52" spans="2:7" ht="15.75">
      <c r="B52" s="23" t="s">
        <v>99</v>
      </c>
      <c r="C52" s="23"/>
      <c r="D52" s="24"/>
      <c r="E52" s="2"/>
      <c r="F52" s="2"/>
      <c r="G52" s="2"/>
    </row>
    <row r="53" spans="2:7" ht="15.75">
      <c r="B53" s="23" t="s">
        <v>100</v>
      </c>
      <c r="C53" s="23"/>
      <c r="D53" s="24"/>
      <c r="E53" s="2"/>
      <c r="F53" s="2"/>
      <c r="G53" s="2"/>
    </row>
    <row r="54" spans="2:7" ht="15.75">
      <c r="B54" s="23" t="s">
        <v>101</v>
      </c>
      <c r="C54" s="23"/>
      <c r="D54" s="24"/>
      <c r="E54" s="2"/>
      <c r="F54" s="2"/>
      <c r="G54" s="2"/>
    </row>
    <row r="55" spans="2:7" ht="12.75">
      <c r="B55" s="24"/>
      <c r="C55" s="24"/>
      <c r="D55" s="24"/>
      <c r="E55" s="2"/>
      <c r="F55" s="2"/>
      <c r="G55" s="2"/>
    </row>
    <row r="56" spans="2:7" ht="12.75">
      <c r="B56" s="24"/>
      <c r="C56" s="24"/>
      <c r="D56" s="24"/>
      <c r="E56" s="2"/>
      <c r="F56" s="2"/>
      <c r="G56" s="2"/>
    </row>
    <row r="57" spans="2:7" ht="12.75">
      <c r="B57" s="24"/>
      <c r="C57" s="24"/>
      <c r="D57" s="24"/>
      <c r="E57" s="2"/>
      <c r="F57" s="2"/>
      <c r="G57" s="2"/>
    </row>
    <row r="58" spans="2:7" ht="12.75">
      <c r="B58" s="24"/>
      <c r="C58" s="24"/>
      <c r="D58" s="24"/>
      <c r="E58" s="2"/>
      <c r="F58" s="2"/>
      <c r="G58" s="2"/>
    </row>
    <row r="59" spans="2:7" ht="12.75">
      <c r="B59" s="24"/>
      <c r="C59" s="24"/>
      <c r="D59" s="24"/>
      <c r="E59" s="2"/>
      <c r="F59" s="2"/>
      <c r="G59" s="2"/>
    </row>
    <row r="60" spans="2:7" ht="12.75">
      <c r="B60" s="24"/>
      <c r="C60" s="24"/>
      <c r="D60" s="2"/>
      <c r="E60" s="2"/>
      <c r="F60" s="2"/>
      <c r="G60" s="2"/>
    </row>
    <row r="61" spans="2:7" ht="12.75">
      <c r="B61" s="24"/>
      <c r="C61" s="24"/>
      <c r="D61" s="2"/>
      <c r="E61" s="2"/>
      <c r="F61" s="2"/>
      <c r="G61" s="2"/>
    </row>
    <row r="62" spans="2:7" ht="12.75">
      <c r="B62" s="24"/>
      <c r="C62" s="24"/>
      <c r="D62" s="2"/>
      <c r="E62" s="2"/>
      <c r="F62" s="2"/>
      <c r="G62" s="2"/>
    </row>
    <row r="63" spans="2:7" ht="12.75">
      <c r="B63" s="24"/>
      <c r="C63" s="24"/>
      <c r="D63" s="2"/>
      <c r="E63" s="2"/>
      <c r="F63" s="2"/>
      <c r="G63" s="2"/>
    </row>
    <row r="64" spans="2:7" ht="12.75">
      <c r="B64" s="24"/>
      <c r="C64" s="24"/>
      <c r="D64" s="2"/>
      <c r="E64" s="2"/>
      <c r="F64" s="2"/>
      <c r="G64" s="2"/>
    </row>
    <row r="65" spans="2:7" ht="12.75">
      <c r="B65" s="24"/>
      <c r="C65" s="24"/>
      <c r="D65" s="2"/>
      <c r="E65" s="2"/>
      <c r="F65" s="2"/>
      <c r="G65" s="2"/>
    </row>
    <row r="66" spans="2:7" ht="12.75">
      <c r="B66" s="24"/>
      <c r="C66" s="24"/>
      <c r="D66" s="2"/>
      <c r="E66" s="2"/>
      <c r="F66" s="2"/>
      <c r="G66" s="2"/>
    </row>
    <row r="67" spans="2:7" ht="12.75">
      <c r="B67" s="24"/>
      <c r="C67" s="24"/>
      <c r="D67" s="2"/>
      <c r="E67" s="2"/>
      <c r="F67" s="2"/>
      <c r="G67" s="2"/>
    </row>
    <row r="68" spans="2:7" ht="12.75">
      <c r="B68" s="24"/>
      <c r="C68" s="24"/>
      <c r="D68" s="2"/>
      <c r="E68" s="2"/>
      <c r="F68" s="2"/>
      <c r="G68" s="2"/>
    </row>
    <row r="69" spans="2:7" ht="12.75">
      <c r="B69" s="24"/>
      <c r="C69" s="24"/>
      <c r="D69" s="2"/>
      <c r="E69" s="2"/>
      <c r="F69" s="2"/>
      <c r="G69" s="2"/>
    </row>
    <row r="70" spans="2:7" ht="12.75">
      <c r="B70" s="24"/>
      <c r="C70" s="24"/>
      <c r="D70" s="2"/>
      <c r="E70" s="2"/>
      <c r="F70" s="2"/>
      <c r="G70" s="2"/>
    </row>
    <row r="71" spans="2:7" ht="12.75">
      <c r="B71" s="24"/>
      <c r="C71" s="24"/>
      <c r="D71" s="2"/>
      <c r="E71" s="2"/>
      <c r="F71" s="2"/>
      <c r="G71" s="2"/>
    </row>
    <row r="72" spans="2:7" ht="12.75">
      <c r="B72" s="24"/>
      <c r="C72" s="24"/>
      <c r="D72" s="2"/>
      <c r="E72" s="2"/>
      <c r="F72" s="2"/>
      <c r="G72" s="2"/>
    </row>
    <row r="73" spans="2:7" ht="12.75">
      <c r="B73" s="24"/>
      <c r="C73" s="24"/>
      <c r="D73" s="2"/>
      <c r="E73" s="2"/>
      <c r="F73" s="2"/>
      <c r="G73" s="2"/>
    </row>
    <row r="74" spans="2:7" ht="12.75">
      <c r="B74" s="24"/>
      <c r="C74" s="24"/>
      <c r="D74" s="2"/>
      <c r="E74" s="2"/>
      <c r="F74" s="2"/>
      <c r="G74" s="2"/>
    </row>
    <row r="75" spans="2:7" ht="12.75">
      <c r="B75" s="24"/>
      <c r="C75" s="24"/>
      <c r="D75" s="2"/>
      <c r="E75" s="2"/>
      <c r="F75" s="2"/>
      <c r="G75" s="2"/>
    </row>
    <row r="76" spans="2:7" ht="12.75">
      <c r="B76" s="24"/>
      <c r="C76" s="24"/>
      <c r="D76" s="2"/>
      <c r="E76" s="2"/>
      <c r="F76" s="2"/>
      <c r="G76" s="2"/>
    </row>
    <row r="77" spans="2:7" ht="12.75">
      <c r="B77" s="24"/>
      <c r="C77" s="24"/>
      <c r="D77" s="2"/>
      <c r="E77" s="2"/>
      <c r="F77" s="2"/>
      <c r="G77" s="2"/>
    </row>
    <row r="78" spans="2:7" ht="12.75">
      <c r="B78" s="24"/>
      <c r="C78" s="24"/>
      <c r="D78" s="2"/>
      <c r="E78" s="2"/>
      <c r="F78" s="2"/>
      <c r="G78" s="2"/>
    </row>
    <row r="79" spans="2:7" ht="12.75">
      <c r="B79" s="24"/>
      <c r="C79" s="24"/>
      <c r="D79" s="2"/>
      <c r="E79" s="2"/>
      <c r="F79" s="2"/>
      <c r="G79" s="2"/>
    </row>
    <row r="80" spans="2:7" ht="12.75">
      <c r="B80" s="24"/>
      <c r="C80" s="24"/>
      <c r="D80" s="2"/>
      <c r="E80" s="2"/>
      <c r="F80" s="2"/>
      <c r="G80" s="2"/>
    </row>
    <row r="81" spans="2:7" ht="12.75">
      <c r="B81" s="24"/>
      <c r="C81" s="24"/>
      <c r="D81" s="2"/>
      <c r="E81" s="2"/>
      <c r="F81" s="2"/>
      <c r="G81" s="2"/>
    </row>
    <row r="82" spans="2:7" ht="12.75">
      <c r="B82" s="24"/>
      <c r="C82" s="24"/>
      <c r="D82" s="2"/>
      <c r="E82" s="2"/>
      <c r="F82" s="2"/>
      <c r="G82" s="2"/>
    </row>
    <row r="83" spans="2:7" ht="12.75">
      <c r="B83" s="24"/>
      <c r="C83" s="24"/>
      <c r="D83" s="2"/>
      <c r="E83" s="2"/>
      <c r="F83" s="2"/>
      <c r="G83" s="2"/>
    </row>
    <row r="84" spans="2:7" ht="12.75">
      <c r="B84" s="24"/>
      <c r="C84" s="24"/>
      <c r="D84" s="2"/>
      <c r="E84" s="2"/>
      <c r="F84" s="2"/>
      <c r="G84" s="2"/>
    </row>
    <row r="85" spans="2:7" ht="12.75">
      <c r="B85" s="24"/>
      <c r="C85" s="24"/>
      <c r="D85" s="2"/>
      <c r="E85" s="2"/>
      <c r="F85" s="2"/>
      <c r="G85" s="2"/>
    </row>
    <row r="86" spans="2:7" ht="12.75">
      <c r="B86" s="24"/>
      <c r="C86" s="24"/>
      <c r="D86" s="2"/>
      <c r="E86" s="2"/>
      <c r="F86" s="2"/>
      <c r="G86" s="2"/>
    </row>
    <row r="87" spans="2:7" ht="12.75">
      <c r="B87" s="24"/>
      <c r="C87" s="24"/>
      <c r="D87" s="2"/>
      <c r="E87" s="2"/>
      <c r="F87" s="2"/>
      <c r="G87" s="2"/>
    </row>
    <row r="88" spans="2:7" ht="12.75">
      <c r="B88" s="24"/>
      <c r="C88" s="24"/>
      <c r="D88" s="2"/>
      <c r="E88" s="2"/>
      <c r="F88" s="2"/>
      <c r="G88" s="2"/>
    </row>
    <row r="89" spans="2:7" ht="12.75">
      <c r="B89" s="24"/>
      <c r="C89" s="24"/>
      <c r="D89" s="2"/>
      <c r="E89" s="2"/>
      <c r="F89" s="2"/>
      <c r="G89" s="2"/>
    </row>
    <row r="90" spans="2:7" ht="12.75">
      <c r="B90" s="24"/>
      <c r="C90" s="24"/>
      <c r="D90" s="2"/>
      <c r="E90" s="2"/>
      <c r="F90" s="2"/>
      <c r="G90" s="2"/>
    </row>
    <row r="91" spans="2:7" ht="12.75">
      <c r="B91" s="24"/>
      <c r="C91" s="24"/>
      <c r="D91" s="2"/>
      <c r="E91" s="2"/>
      <c r="F91" s="2"/>
      <c r="G91" s="2"/>
    </row>
    <row r="92" spans="2:7" ht="12.75">
      <c r="B92" s="24"/>
      <c r="C92" s="24"/>
      <c r="D92" s="2"/>
      <c r="E92" s="2"/>
      <c r="F92" s="2"/>
      <c r="G92" s="2"/>
    </row>
    <row r="93" spans="2:7" ht="12.75">
      <c r="B93" s="24"/>
      <c r="C93" s="24"/>
      <c r="D93" s="2"/>
      <c r="E93" s="2"/>
      <c r="F93" s="2"/>
      <c r="G93" s="2"/>
    </row>
    <row r="94" spans="2:7" ht="12.75">
      <c r="B94" s="24"/>
      <c r="C94" s="24"/>
      <c r="D94" s="2"/>
      <c r="E94" s="2"/>
      <c r="F94" s="2"/>
      <c r="G94" s="2"/>
    </row>
    <row r="95" spans="2:7" ht="12.75">
      <c r="B95" s="24"/>
      <c r="C95" s="24"/>
      <c r="D95" s="2"/>
      <c r="E95" s="2"/>
      <c r="F95" s="2"/>
      <c r="G95" s="2"/>
    </row>
    <row r="96" spans="2:7" ht="12.75">
      <c r="B96" s="24"/>
      <c r="C96" s="24"/>
      <c r="D96" s="2"/>
      <c r="E96" s="2"/>
      <c r="F96" s="2"/>
      <c r="G96" s="2"/>
    </row>
    <row r="97" spans="2:7" ht="12.75">
      <c r="B97" s="24"/>
      <c r="C97" s="24"/>
      <c r="D97" s="2"/>
      <c r="E97" s="2"/>
      <c r="F97" s="2"/>
      <c r="G97" s="2"/>
    </row>
    <row r="98" spans="2:7" ht="12.75">
      <c r="B98" s="24"/>
      <c r="C98" s="24"/>
      <c r="D98" s="2"/>
      <c r="E98" s="2"/>
      <c r="F98" s="2"/>
      <c r="G98" s="2"/>
    </row>
    <row r="99" spans="2:7" ht="12.75">
      <c r="B99" s="24"/>
      <c r="C99" s="24"/>
      <c r="D99" s="2"/>
      <c r="E99" s="2"/>
      <c r="F99" s="2"/>
      <c r="G99" s="2"/>
    </row>
    <row r="100" spans="2:7" ht="12.75">
      <c r="B100" s="24"/>
      <c r="C100" s="24"/>
      <c r="D100" s="2"/>
      <c r="E100" s="2"/>
      <c r="F100" s="2"/>
      <c r="G100" s="2"/>
    </row>
    <row r="101" spans="2:7" ht="12.75">
      <c r="B101" s="24"/>
      <c r="C101" s="24"/>
      <c r="D101" s="2"/>
      <c r="E101" s="2"/>
      <c r="F101" s="2"/>
      <c r="G101" s="2"/>
    </row>
    <row r="102" spans="2:7" ht="12.75">
      <c r="B102" s="24"/>
      <c r="C102" s="24"/>
      <c r="D102" s="2"/>
      <c r="E102" s="2"/>
      <c r="F102" s="2"/>
      <c r="G102" s="2"/>
    </row>
    <row r="103" spans="2:7" ht="12.75">
      <c r="B103" s="24"/>
      <c r="C103" s="24"/>
      <c r="D103" s="2"/>
      <c r="E103" s="2"/>
      <c r="F103" s="2"/>
      <c r="G103" s="2"/>
    </row>
    <row r="104" spans="2:7" ht="12.75">
      <c r="B104" s="24"/>
      <c r="C104" s="24"/>
      <c r="D104" s="2"/>
      <c r="E104" s="2"/>
      <c r="F104" s="2"/>
      <c r="G104" s="2"/>
    </row>
    <row r="105" spans="2:7" ht="12.75">
      <c r="B105" s="24"/>
      <c r="C105" s="24"/>
      <c r="D105" s="2"/>
      <c r="E105" s="2"/>
      <c r="F105" s="2"/>
      <c r="G105" s="2"/>
    </row>
    <row r="106" spans="2:7" ht="12.75">
      <c r="B106" s="24"/>
      <c r="C106" s="24"/>
      <c r="D106" s="2"/>
      <c r="E106" s="2"/>
      <c r="F106" s="2"/>
      <c r="G106" s="2"/>
    </row>
    <row r="107" spans="2:7" ht="12.75">
      <c r="B107" s="24"/>
      <c r="C107" s="24"/>
      <c r="D107" s="2"/>
      <c r="E107" s="2"/>
      <c r="F107" s="2"/>
      <c r="G107" s="2"/>
    </row>
  </sheetData>
  <sheetProtection/>
  <dataValidations count="2">
    <dataValidation type="list" allowBlank="1" showInputMessage="1" showErrorMessage="1" sqref="E23">
      <formula1>#REF!</formula1>
    </dataValidation>
    <dataValidation type="list" allowBlank="1" showInputMessage="1" showErrorMessage="1" sqref="H1">
      <formula1>$H$3:$H$102</formula1>
    </dataValidation>
  </dataValidation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3"/>
  <sheetViews>
    <sheetView showGridLines="0" zoomScalePageLayoutView="0" workbookViewId="0" topLeftCell="A1">
      <selection activeCell="G3" sqref="G3"/>
    </sheetView>
  </sheetViews>
  <sheetFormatPr defaultColWidth="9.140625" defaultRowHeight="12.75"/>
  <cols>
    <col min="1" max="1" width="5.57421875" style="2" customWidth="1"/>
    <col min="2" max="4" width="9.140625" style="2" customWidth="1"/>
    <col min="5" max="5" width="12.00390625" style="2" customWidth="1"/>
    <col min="6" max="6" width="9.140625" style="2" customWidth="1"/>
    <col min="7" max="7" width="13.00390625" style="2" customWidth="1"/>
    <col min="8" max="8" width="9.140625" style="2" customWidth="1"/>
    <col min="9" max="9" width="8.140625" style="2" customWidth="1"/>
    <col min="10" max="10" width="16.140625" style="2" customWidth="1"/>
    <col min="11" max="11" width="18.140625" style="2" customWidth="1"/>
    <col min="12" max="16" width="9.140625" style="2" customWidth="1"/>
    <col min="17" max="18" width="15.57421875" style="2" customWidth="1"/>
    <col min="19" max="16384" width="9.140625" style="2" customWidth="1"/>
  </cols>
  <sheetData>
    <row r="1" spans="5:13" ht="12.75" customHeight="1">
      <c r="E1" s="93" t="s">
        <v>42</v>
      </c>
      <c r="F1" s="93"/>
      <c r="G1" s="93"/>
      <c r="H1" s="93"/>
      <c r="I1" s="93"/>
      <c r="J1" s="93"/>
      <c r="K1" s="93"/>
      <c r="L1" s="93"/>
      <c r="M1" s="22"/>
    </row>
    <row r="2" spans="2:14" ht="38.25" customHeight="1">
      <c r="B2" s="30"/>
      <c r="C2" s="30"/>
      <c r="D2" s="30"/>
      <c r="E2" s="93"/>
      <c r="F2" s="93"/>
      <c r="G2" s="93"/>
      <c r="H2" s="93"/>
      <c r="I2" s="93"/>
      <c r="J2" s="93"/>
      <c r="K2" s="93"/>
      <c r="L2" s="93"/>
      <c r="M2" s="22"/>
      <c r="N2" s="1"/>
    </row>
    <row r="3" spans="1:14" ht="21.75" customHeight="1">
      <c r="A3" s="95" t="s">
        <v>114</v>
      </c>
      <c r="B3" s="96"/>
      <c r="C3" s="97" t="s">
        <v>146</v>
      </c>
      <c r="D3" s="97"/>
      <c r="E3" s="95" t="s">
        <v>155</v>
      </c>
      <c r="F3" s="96"/>
      <c r="G3" s="37"/>
      <c r="H3" s="95" t="s">
        <v>116</v>
      </c>
      <c r="I3" s="96"/>
      <c r="J3" s="36" t="s">
        <v>146</v>
      </c>
      <c r="K3" s="35" t="s">
        <v>115</v>
      </c>
      <c r="L3" s="98" t="s">
        <v>166</v>
      </c>
      <c r="M3" s="99"/>
      <c r="N3" s="1"/>
    </row>
    <row r="4" spans="1:14" ht="21" customHeight="1">
      <c r="A4" s="34" t="s">
        <v>147</v>
      </c>
      <c r="B4" s="33"/>
      <c r="C4" s="31"/>
      <c r="D4" s="31"/>
      <c r="E4" s="31"/>
      <c r="F4" s="65" t="s">
        <v>146</v>
      </c>
      <c r="G4" s="65"/>
      <c r="H4" s="65"/>
      <c r="I4" s="65"/>
      <c r="J4" s="65"/>
      <c r="K4" s="65"/>
      <c r="L4" s="65"/>
      <c r="M4" s="66"/>
      <c r="N4" s="1"/>
    </row>
    <row r="5" spans="1:14" ht="25.5" customHeight="1">
      <c r="A5" s="3" t="s">
        <v>18</v>
      </c>
      <c r="B5" s="119" t="s">
        <v>0</v>
      </c>
      <c r="C5" s="119"/>
      <c r="D5" s="119"/>
      <c r="E5" s="119"/>
      <c r="F5" s="3" t="s">
        <v>17</v>
      </c>
      <c r="G5" s="4" t="s">
        <v>13</v>
      </c>
      <c r="H5" s="117" t="s">
        <v>32</v>
      </c>
      <c r="I5" s="118"/>
      <c r="J5" s="3" t="s">
        <v>161</v>
      </c>
      <c r="K5" s="3" t="s">
        <v>1</v>
      </c>
      <c r="L5" s="120" t="s">
        <v>2</v>
      </c>
      <c r="M5" s="120"/>
      <c r="N5" s="1"/>
    </row>
    <row r="6" spans="1:14" ht="17.25" customHeight="1">
      <c r="A6" s="5">
        <v>1</v>
      </c>
      <c r="B6" s="74"/>
      <c r="C6" s="75"/>
      <c r="D6" s="75"/>
      <c r="E6" s="76"/>
      <c r="F6" s="26"/>
      <c r="G6" s="9"/>
      <c r="H6" s="72"/>
      <c r="I6" s="73"/>
      <c r="J6" s="8"/>
      <c r="K6" s="9"/>
      <c r="L6" s="67">
        <f>F6*H6</f>
        <v>0</v>
      </c>
      <c r="M6" s="68"/>
      <c r="N6" s="6"/>
    </row>
    <row r="7" spans="1:14" ht="17.25" customHeight="1">
      <c r="A7" s="5">
        <v>2</v>
      </c>
      <c r="B7" s="74"/>
      <c r="C7" s="75"/>
      <c r="D7" s="75"/>
      <c r="E7" s="76"/>
      <c r="F7" s="26"/>
      <c r="G7" s="9"/>
      <c r="H7" s="72"/>
      <c r="I7" s="73"/>
      <c r="J7" s="8"/>
      <c r="K7" s="9"/>
      <c r="L7" s="67">
        <f aca="true" t="shared" si="0" ref="L7:L20">F7*H7</f>
        <v>0</v>
      </c>
      <c r="M7" s="68"/>
      <c r="N7" s="6"/>
    </row>
    <row r="8" spans="1:14" ht="17.25" customHeight="1">
      <c r="A8" s="5">
        <v>3</v>
      </c>
      <c r="B8" s="77"/>
      <c r="C8" s="78"/>
      <c r="D8" s="78"/>
      <c r="E8" s="79"/>
      <c r="F8" s="26"/>
      <c r="G8" s="9"/>
      <c r="H8" s="72"/>
      <c r="I8" s="73"/>
      <c r="J8" s="8"/>
      <c r="K8" s="9"/>
      <c r="L8" s="67">
        <f t="shared" si="0"/>
        <v>0</v>
      </c>
      <c r="M8" s="68"/>
      <c r="N8" s="6"/>
    </row>
    <row r="9" spans="1:14" ht="17.25" customHeight="1">
      <c r="A9" s="5">
        <v>4</v>
      </c>
      <c r="B9" s="74"/>
      <c r="C9" s="75"/>
      <c r="D9" s="75"/>
      <c r="E9" s="76"/>
      <c r="F9" s="26"/>
      <c r="G9" s="9"/>
      <c r="H9" s="72"/>
      <c r="I9" s="73"/>
      <c r="J9" s="8"/>
      <c r="K9" s="9"/>
      <c r="L9" s="67">
        <f t="shared" si="0"/>
        <v>0</v>
      </c>
      <c r="M9" s="68"/>
      <c r="N9" s="6"/>
    </row>
    <row r="10" spans="1:14" ht="17.25" customHeight="1">
      <c r="A10" s="5">
        <v>5</v>
      </c>
      <c r="B10" s="77"/>
      <c r="C10" s="78"/>
      <c r="D10" s="78"/>
      <c r="E10" s="79"/>
      <c r="F10" s="26"/>
      <c r="G10" s="9"/>
      <c r="H10" s="72"/>
      <c r="I10" s="73"/>
      <c r="J10" s="8"/>
      <c r="K10" s="9"/>
      <c r="L10" s="67">
        <f t="shared" si="0"/>
        <v>0</v>
      </c>
      <c r="M10" s="68"/>
      <c r="N10" s="6"/>
    </row>
    <row r="11" spans="1:14" ht="17.25" customHeight="1">
      <c r="A11" s="5">
        <v>6</v>
      </c>
      <c r="B11" s="94"/>
      <c r="C11" s="94"/>
      <c r="D11" s="94"/>
      <c r="E11" s="94"/>
      <c r="F11" s="26"/>
      <c r="G11" s="9"/>
      <c r="H11" s="72"/>
      <c r="I11" s="73"/>
      <c r="J11" s="8"/>
      <c r="K11" s="9"/>
      <c r="L11" s="67">
        <f t="shared" si="0"/>
        <v>0</v>
      </c>
      <c r="M11" s="68"/>
      <c r="N11" s="6"/>
    </row>
    <row r="12" spans="1:14" ht="17.25" customHeight="1">
      <c r="A12" s="5">
        <v>7</v>
      </c>
      <c r="B12" s="77"/>
      <c r="C12" s="78"/>
      <c r="D12" s="78"/>
      <c r="E12" s="79"/>
      <c r="F12" s="5"/>
      <c r="G12" s="9"/>
      <c r="H12" s="72"/>
      <c r="I12" s="73"/>
      <c r="J12" s="8"/>
      <c r="K12" s="9"/>
      <c r="L12" s="67">
        <f t="shared" si="0"/>
        <v>0</v>
      </c>
      <c r="M12" s="68"/>
      <c r="N12" s="6"/>
    </row>
    <row r="13" spans="1:14" ht="17.25" customHeight="1">
      <c r="A13" s="5">
        <v>8</v>
      </c>
      <c r="B13" s="69"/>
      <c r="C13" s="70"/>
      <c r="D13" s="70"/>
      <c r="E13" s="71"/>
      <c r="F13" s="5"/>
      <c r="G13" s="9"/>
      <c r="H13" s="72"/>
      <c r="I13" s="73"/>
      <c r="J13" s="8"/>
      <c r="K13" s="9"/>
      <c r="L13" s="67">
        <f t="shared" si="0"/>
        <v>0</v>
      </c>
      <c r="M13" s="68"/>
      <c r="N13" s="6"/>
    </row>
    <row r="14" spans="1:14" ht="17.25" customHeight="1">
      <c r="A14" s="5">
        <v>9</v>
      </c>
      <c r="B14" s="10"/>
      <c r="C14" s="11"/>
      <c r="D14" s="11"/>
      <c r="E14" s="12"/>
      <c r="F14" s="5"/>
      <c r="G14" s="9"/>
      <c r="H14" s="72"/>
      <c r="I14" s="73"/>
      <c r="J14" s="8"/>
      <c r="K14" s="9"/>
      <c r="L14" s="67">
        <f t="shared" si="0"/>
        <v>0</v>
      </c>
      <c r="M14" s="68"/>
      <c r="N14" s="6"/>
    </row>
    <row r="15" spans="1:14" ht="17.25" customHeight="1">
      <c r="A15" s="5">
        <v>10</v>
      </c>
      <c r="B15" s="10"/>
      <c r="C15" s="11"/>
      <c r="D15" s="11"/>
      <c r="E15" s="12"/>
      <c r="F15" s="5"/>
      <c r="G15" s="9"/>
      <c r="H15" s="72"/>
      <c r="I15" s="73"/>
      <c r="J15" s="8"/>
      <c r="K15" s="9"/>
      <c r="L15" s="67">
        <f t="shared" si="0"/>
        <v>0</v>
      </c>
      <c r="M15" s="68"/>
      <c r="N15" s="6"/>
    </row>
    <row r="16" spans="1:14" ht="17.25" customHeight="1">
      <c r="A16" s="5">
        <v>11</v>
      </c>
      <c r="B16" s="10"/>
      <c r="C16" s="11"/>
      <c r="D16" s="11"/>
      <c r="E16" s="12"/>
      <c r="F16" s="5"/>
      <c r="G16" s="9"/>
      <c r="H16" s="72"/>
      <c r="I16" s="73"/>
      <c r="J16" s="8"/>
      <c r="K16" s="9"/>
      <c r="L16" s="67">
        <f t="shared" si="0"/>
        <v>0</v>
      </c>
      <c r="M16" s="68"/>
      <c r="N16" s="6"/>
    </row>
    <row r="17" spans="1:14" ht="17.25" customHeight="1">
      <c r="A17" s="5">
        <v>12</v>
      </c>
      <c r="B17" s="10"/>
      <c r="C17" s="11"/>
      <c r="D17" s="11"/>
      <c r="E17" s="12"/>
      <c r="F17" s="5"/>
      <c r="G17" s="9"/>
      <c r="H17" s="72"/>
      <c r="I17" s="73"/>
      <c r="J17" s="8"/>
      <c r="K17" s="9"/>
      <c r="L17" s="67">
        <f t="shared" si="0"/>
        <v>0</v>
      </c>
      <c r="M17" s="68"/>
      <c r="N17" s="6"/>
    </row>
    <row r="18" spans="1:14" ht="17.25" customHeight="1">
      <c r="A18" s="5">
        <v>13</v>
      </c>
      <c r="B18" s="10"/>
      <c r="C18" s="11"/>
      <c r="D18" s="11"/>
      <c r="E18" s="12"/>
      <c r="F18" s="5"/>
      <c r="G18" s="9"/>
      <c r="H18" s="72"/>
      <c r="I18" s="73"/>
      <c r="J18" s="8"/>
      <c r="K18" s="9"/>
      <c r="L18" s="67">
        <f t="shared" si="0"/>
        <v>0</v>
      </c>
      <c r="M18" s="68"/>
      <c r="N18" s="6"/>
    </row>
    <row r="19" spans="1:14" ht="17.25" customHeight="1">
      <c r="A19" s="5">
        <v>14</v>
      </c>
      <c r="B19" s="10"/>
      <c r="C19" s="11"/>
      <c r="D19" s="11"/>
      <c r="E19" s="12"/>
      <c r="F19" s="5"/>
      <c r="G19" s="9"/>
      <c r="H19" s="72"/>
      <c r="I19" s="73"/>
      <c r="J19" s="8"/>
      <c r="K19" s="9"/>
      <c r="L19" s="67">
        <f t="shared" si="0"/>
        <v>0</v>
      </c>
      <c r="M19" s="68"/>
      <c r="N19" s="1"/>
    </row>
    <row r="20" spans="1:14" ht="17.25" customHeight="1">
      <c r="A20" s="5">
        <v>15</v>
      </c>
      <c r="B20" s="10"/>
      <c r="C20" s="11"/>
      <c r="D20" s="11"/>
      <c r="E20" s="12"/>
      <c r="F20" s="5"/>
      <c r="G20" s="9"/>
      <c r="H20" s="72"/>
      <c r="I20" s="73"/>
      <c r="J20" s="8"/>
      <c r="K20" s="9"/>
      <c r="L20" s="67">
        <f t="shared" si="0"/>
        <v>0</v>
      </c>
      <c r="M20" s="68"/>
      <c r="N20" s="1"/>
    </row>
    <row r="21" spans="1:14" ht="17.25" customHeight="1">
      <c r="A21" s="83" t="s">
        <v>35</v>
      </c>
      <c r="B21" s="83"/>
      <c r="C21" s="83"/>
      <c r="D21" s="83"/>
      <c r="E21" s="83"/>
      <c r="F21" s="83"/>
      <c r="G21" s="83"/>
      <c r="H21" s="83"/>
      <c r="I21" s="83"/>
      <c r="J21" s="84"/>
      <c r="K21" s="7" t="s">
        <v>15</v>
      </c>
      <c r="L21" s="90">
        <f>SUM(L6:M20)</f>
        <v>0</v>
      </c>
      <c r="M21" s="91"/>
      <c r="N21" s="1"/>
    </row>
    <row r="22" spans="1:14" ht="17.25" customHeight="1">
      <c r="A22" s="85"/>
      <c r="B22" s="85"/>
      <c r="C22" s="85"/>
      <c r="D22" s="85"/>
      <c r="E22" s="85"/>
      <c r="F22" s="85"/>
      <c r="G22" s="85"/>
      <c r="H22" s="85"/>
      <c r="I22" s="85"/>
      <c r="J22" s="86"/>
      <c r="K22" s="7" t="s">
        <v>149</v>
      </c>
      <c r="L22" s="87">
        <f>ROUND((L21*1.21),0)</f>
        <v>0</v>
      </c>
      <c r="M22" s="88"/>
      <c r="N22" s="1"/>
    </row>
    <row r="23" spans="2:14" ht="7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"/>
    </row>
    <row r="24" spans="1:14" ht="17.25" customHeight="1">
      <c r="A24" s="107" t="s">
        <v>163</v>
      </c>
      <c r="B24" s="107"/>
      <c r="C24" s="107"/>
      <c r="D24" s="107"/>
      <c r="E24" s="108"/>
      <c r="F24" s="92" t="s">
        <v>162</v>
      </c>
      <c r="G24" s="92"/>
      <c r="H24" s="89"/>
      <c r="I24" s="89"/>
      <c r="J24" s="29" t="s">
        <v>105</v>
      </c>
      <c r="K24" s="32" t="s">
        <v>22</v>
      </c>
      <c r="L24" s="27"/>
      <c r="M24" s="28"/>
      <c r="N24" s="1"/>
    </row>
    <row r="25" spans="1:13" ht="17.25" customHeight="1">
      <c r="A25" s="109" t="s">
        <v>164</v>
      </c>
      <c r="B25" s="109"/>
      <c r="C25" s="109"/>
      <c r="D25" s="109"/>
      <c r="E25" s="110"/>
      <c r="F25" s="80" t="s">
        <v>39</v>
      </c>
      <c r="G25" s="81"/>
      <c r="H25" s="81"/>
      <c r="I25" s="82"/>
      <c r="J25" s="80" t="s">
        <v>41</v>
      </c>
      <c r="K25" s="81"/>
      <c r="L25" s="81"/>
      <c r="M25" s="82"/>
    </row>
    <row r="26" spans="1:12" ht="22.5" customHeight="1">
      <c r="A26" s="14"/>
      <c r="B26" s="15"/>
      <c r="C26" s="15"/>
      <c r="D26" s="14" t="s">
        <v>43</v>
      </c>
      <c r="E26" s="15"/>
      <c r="F26" s="15"/>
      <c r="G26" s="15"/>
      <c r="H26" s="15"/>
      <c r="I26" s="15"/>
      <c r="J26" s="15"/>
      <c r="K26" s="15"/>
      <c r="L26" s="15"/>
    </row>
    <row r="27" spans="1:13" ht="19.5" customHeight="1">
      <c r="A27" s="16"/>
      <c r="B27" s="17"/>
      <c r="C27" s="18"/>
      <c r="D27" s="16"/>
      <c r="E27" s="19" t="s">
        <v>44</v>
      </c>
      <c r="F27" s="20"/>
      <c r="G27" s="105" t="s">
        <v>45</v>
      </c>
      <c r="H27" s="106"/>
      <c r="I27" s="105" t="s">
        <v>46</v>
      </c>
      <c r="J27" s="106"/>
      <c r="K27" s="102" t="s">
        <v>22</v>
      </c>
      <c r="L27" s="103"/>
      <c r="M27" s="104"/>
    </row>
    <row r="28" spans="1:13" ht="19.5" customHeight="1">
      <c r="A28" s="21" t="s">
        <v>47</v>
      </c>
      <c r="B28" s="19"/>
      <c r="C28" s="20"/>
      <c r="D28" s="111" t="s">
        <v>16</v>
      </c>
      <c r="E28" s="112"/>
      <c r="F28" s="113"/>
      <c r="G28" s="21"/>
      <c r="H28" s="20"/>
      <c r="I28" s="100" t="s">
        <v>48</v>
      </c>
      <c r="J28" s="101"/>
      <c r="K28" s="114"/>
      <c r="L28" s="115"/>
      <c r="M28" s="116"/>
    </row>
    <row r="29" spans="1:13" ht="19.5" customHeight="1">
      <c r="A29" s="21" t="s">
        <v>49</v>
      </c>
      <c r="B29" s="19"/>
      <c r="C29" s="20"/>
      <c r="D29" s="111" t="s">
        <v>50</v>
      </c>
      <c r="E29" s="112"/>
      <c r="F29" s="113"/>
      <c r="G29" s="21"/>
      <c r="H29" s="20"/>
      <c r="I29" s="100" t="s">
        <v>48</v>
      </c>
      <c r="J29" s="101"/>
      <c r="K29" s="114"/>
      <c r="L29" s="115"/>
      <c r="M29" s="116"/>
    </row>
    <row r="30" ht="19.5" customHeight="1"/>
    <row r="111" spans="17:18" ht="12.75">
      <c r="Q111" s="24"/>
      <c r="R111" s="24"/>
    </row>
    <row r="112" spans="17:18" ht="12.75">
      <c r="Q112" s="24"/>
      <c r="R112" s="24"/>
    </row>
    <row r="113" spans="17:18" ht="12.75">
      <c r="Q113" s="24"/>
      <c r="R113" s="24"/>
    </row>
    <row r="114" spans="17:18" ht="12.75">
      <c r="Q114" s="24"/>
      <c r="R114" s="24"/>
    </row>
    <row r="115" spans="17:18" ht="12.75">
      <c r="Q115" s="24"/>
      <c r="R115" s="24"/>
    </row>
    <row r="116" spans="17:18" ht="12.75">
      <c r="Q116" s="24"/>
      <c r="R116" s="24"/>
    </row>
    <row r="117" spans="17:18" ht="12.75">
      <c r="Q117" s="24"/>
      <c r="R117" s="24"/>
    </row>
    <row r="118" spans="17:18" ht="12.75">
      <c r="Q118" s="24"/>
      <c r="R118" s="24"/>
    </row>
    <row r="119" spans="17:18" ht="12.75">
      <c r="Q119" s="24"/>
      <c r="R119" s="24"/>
    </row>
    <row r="120" spans="17:18" ht="12.75">
      <c r="Q120" s="24"/>
      <c r="R120" s="24"/>
    </row>
    <row r="121" spans="17:18" ht="12.75">
      <c r="Q121" s="24"/>
      <c r="R121" s="24"/>
    </row>
    <row r="122" spans="17:18" ht="12.75">
      <c r="Q122" s="24"/>
      <c r="R122" s="24"/>
    </row>
    <row r="123" spans="17:18" ht="12.75">
      <c r="Q123" s="24"/>
      <c r="R123" s="24"/>
    </row>
    <row r="124" spans="17:18" ht="12.75">
      <c r="Q124" s="24"/>
      <c r="R124" s="24"/>
    </row>
    <row r="125" spans="17:18" ht="12.75">
      <c r="Q125" s="24"/>
      <c r="R125" s="24"/>
    </row>
    <row r="126" spans="17:18" ht="12.75">
      <c r="Q126" s="24"/>
      <c r="R126" s="24"/>
    </row>
    <row r="127" spans="17:18" ht="12.75">
      <c r="Q127" s="24"/>
      <c r="R127" s="24"/>
    </row>
    <row r="128" spans="17:18" ht="12.75">
      <c r="Q128" s="24"/>
      <c r="R128" s="24"/>
    </row>
    <row r="129" spans="17:18" ht="12.75">
      <c r="Q129" s="24"/>
      <c r="R129" s="24"/>
    </row>
    <row r="130" spans="17:18" ht="12.75">
      <c r="Q130" s="24"/>
      <c r="R130" s="24"/>
    </row>
    <row r="131" spans="17:18" ht="12.75">
      <c r="Q131" s="24"/>
      <c r="R131" s="24"/>
    </row>
    <row r="132" spans="17:18" ht="12.75">
      <c r="Q132" s="24"/>
      <c r="R132" s="24"/>
    </row>
    <row r="133" spans="17:18" ht="12.75">
      <c r="Q133" s="24"/>
      <c r="R133" s="24"/>
    </row>
    <row r="134" spans="17:18" ht="12.75">
      <c r="Q134" s="24"/>
      <c r="R134" s="24"/>
    </row>
    <row r="135" spans="17:18" ht="12.75">
      <c r="Q135" s="24"/>
      <c r="R135" s="24"/>
    </row>
    <row r="136" spans="17:18" ht="12.75">
      <c r="Q136" s="24"/>
      <c r="R136" s="24"/>
    </row>
    <row r="137" spans="17:18" ht="12.75">
      <c r="Q137" s="24"/>
      <c r="R137" s="24"/>
    </row>
    <row r="138" spans="17:18" ht="12.75">
      <c r="Q138" s="24"/>
      <c r="R138" s="24"/>
    </row>
    <row r="139" spans="17:18" ht="12.75">
      <c r="Q139" s="24"/>
      <c r="R139" s="24"/>
    </row>
    <row r="140" spans="17:18" ht="12.75">
      <c r="Q140" s="24"/>
      <c r="R140" s="24"/>
    </row>
    <row r="141" spans="17:18" ht="12.75">
      <c r="Q141" s="24"/>
      <c r="R141" s="24"/>
    </row>
    <row r="142" spans="17:18" ht="12.75">
      <c r="Q142" s="24"/>
      <c r="R142" s="24"/>
    </row>
    <row r="143" spans="17:18" ht="12.75">
      <c r="Q143" s="24"/>
      <c r="R143" s="24"/>
    </row>
    <row r="144" spans="17:18" ht="12.75">
      <c r="Q144" s="24"/>
      <c r="R144" s="24"/>
    </row>
    <row r="145" spans="17:18" ht="12.75">
      <c r="Q145" s="24"/>
      <c r="R145" s="24"/>
    </row>
    <row r="146" spans="17:18" ht="12.75">
      <c r="Q146" s="24"/>
      <c r="R146" s="24"/>
    </row>
    <row r="147" spans="17:18" ht="12.75">
      <c r="Q147" s="24"/>
      <c r="R147" s="24"/>
    </row>
    <row r="148" spans="17:18" ht="12.75">
      <c r="Q148" s="24"/>
      <c r="R148" s="24"/>
    </row>
    <row r="149" spans="17:18" ht="12.75">
      <c r="Q149" s="24"/>
      <c r="R149" s="24"/>
    </row>
    <row r="150" spans="17:18" ht="12.75">
      <c r="Q150" s="24"/>
      <c r="R150" s="24"/>
    </row>
    <row r="151" spans="17:18" ht="12.75">
      <c r="Q151" s="24"/>
      <c r="R151" s="24"/>
    </row>
    <row r="152" spans="17:18" ht="12.75">
      <c r="Q152" s="24"/>
      <c r="R152" s="24"/>
    </row>
    <row r="153" spans="17:18" ht="12.75">
      <c r="Q153" s="24"/>
      <c r="R153" s="24"/>
    </row>
    <row r="154" spans="17:18" ht="12.75">
      <c r="Q154" s="24"/>
      <c r="R154" s="24"/>
    </row>
    <row r="155" spans="17:18" ht="12.75">
      <c r="Q155" s="24"/>
      <c r="R155" s="24"/>
    </row>
    <row r="156" spans="17:18" ht="12.75">
      <c r="Q156" s="24"/>
      <c r="R156" s="24"/>
    </row>
    <row r="157" spans="17:18" ht="12.75">
      <c r="Q157" s="24"/>
      <c r="R157" s="24"/>
    </row>
    <row r="158" spans="17:18" ht="12.75">
      <c r="Q158" s="24"/>
      <c r="R158" s="24"/>
    </row>
    <row r="159" spans="17:18" ht="12.75">
      <c r="Q159" s="24"/>
      <c r="R159" s="24"/>
    </row>
    <row r="160" spans="17:18" ht="12.75">
      <c r="Q160" s="24"/>
      <c r="R160" s="24"/>
    </row>
    <row r="161" spans="17:18" ht="12.75">
      <c r="Q161" s="24"/>
      <c r="R161" s="24"/>
    </row>
    <row r="162" spans="17:18" ht="12.75">
      <c r="Q162" s="24"/>
      <c r="R162" s="24"/>
    </row>
    <row r="163" spans="17:18" ht="12.75">
      <c r="Q163" s="24"/>
      <c r="R163" s="24"/>
    </row>
  </sheetData>
  <sheetProtection/>
  <mergeCells count="66">
    <mergeCell ref="L17:M17"/>
    <mergeCell ref="H16:I16"/>
    <mergeCell ref="H5:I5"/>
    <mergeCell ref="B5:E5"/>
    <mergeCell ref="L16:M16"/>
    <mergeCell ref="D28:F28"/>
    <mergeCell ref="L5:M5"/>
    <mergeCell ref="H6:I6"/>
    <mergeCell ref="L10:M10"/>
    <mergeCell ref="L13:M13"/>
    <mergeCell ref="H3:I3"/>
    <mergeCell ref="A24:E24"/>
    <mergeCell ref="A25:E25"/>
    <mergeCell ref="E3:F3"/>
    <mergeCell ref="L15:M15"/>
    <mergeCell ref="D29:F29"/>
    <mergeCell ref="K28:M28"/>
    <mergeCell ref="K29:M29"/>
    <mergeCell ref="I27:J27"/>
    <mergeCell ref="I28:J28"/>
    <mergeCell ref="I29:J29"/>
    <mergeCell ref="K27:M27"/>
    <mergeCell ref="G27:H27"/>
    <mergeCell ref="H20:I20"/>
    <mergeCell ref="L7:M7"/>
    <mergeCell ref="B12:E12"/>
    <mergeCell ref="H18:I18"/>
    <mergeCell ref="H14:I14"/>
    <mergeCell ref="L12:M12"/>
    <mergeCell ref="H17:I17"/>
    <mergeCell ref="E1:L2"/>
    <mergeCell ref="H8:I8"/>
    <mergeCell ref="L6:M6"/>
    <mergeCell ref="L8:M8"/>
    <mergeCell ref="L9:M9"/>
    <mergeCell ref="B11:E11"/>
    <mergeCell ref="A3:B3"/>
    <mergeCell ref="C3:D3"/>
    <mergeCell ref="L3:M3"/>
    <mergeCell ref="H7:I7"/>
    <mergeCell ref="J25:M25"/>
    <mergeCell ref="A21:J22"/>
    <mergeCell ref="L22:M22"/>
    <mergeCell ref="L18:M18"/>
    <mergeCell ref="H24:I24"/>
    <mergeCell ref="L21:M21"/>
    <mergeCell ref="F24:G24"/>
    <mergeCell ref="L19:M19"/>
    <mergeCell ref="L20:M20"/>
    <mergeCell ref="F25:I25"/>
    <mergeCell ref="H10:I10"/>
    <mergeCell ref="B8:E8"/>
    <mergeCell ref="B10:E10"/>
    <mergeCell ref="H11:I11"/>
    <mergeCell ref="H19:I19"/>
    <mergeCell ref="H15:I15"/>
    <mergeCell ref="F4:M4"/>
    <mergeCell ref="L14:M14"/>
    <mergeCell ref="L11:M11"/>
    <mergeCell ref="B13:E13"/>
    <mergeCell ref="H13:I13"/>
    <mergeCell ref="H12:I12"/>
    <mergeCell ref="B7:E7"/>
    <mergeCell ref="B9:E9"/>
    <mergeCell ref="B6:E6"/>
    <mergeCell ref="H9:I9"/>
  </mergeCells>
  <dataValidations count="9">
    <dataValidation type="list" allowBlank="1" showInputMessage="1" showErrorMessage="1" sqref="H24:I24">
      <formula1>Vedoucí</formula1>
    </dataValidation>
    <dataValidation type="list" allowBlank="1" showInputMessage="1" showErrorMessage="1" sqref="C3:D3">
      <formula1>Středisko</formula1>
    </dataValidation>
    <dataValidation type="list" allowBlank="1" showInputMessage="1" showErrorMessage="1" sqref="G6:G20">
      <formula1>Jednotky</formula1>
    </dataValidation>
    <dataValidation type="list" allowBlank="1" showInputMessage="1" showErrorMessage="1" sqref="J6:J20">
      <formula1>Objednavatelé</formula1>
    </dataValidation>
    <dataValidation type="list" allowBlank="1" showInputMessage="1" showErrorMessage="1" sqref="K6:K20">
      <formula1>Dodavatelé</formula1>
    </dataValidation>
    <dataValidation type="list" allowBlank="1" showInputMessage="1" showErrorMessage="1" sqref="G3">
      <formula1>Zakázka</formula1>
    </dataValidation>
    <dataValidation type="list" allowBlank="1" showInputMessage="1" showErrorMessage="1" sqref="J3">
      <formula1>Obor</formula1>
    </dataValidation>
    <dataValidation type="list" allowBlank="1" showInputMessage="1" showErrorMessage="1" sqref="L3:M3">
      <formula1>Činnost</formula1>
    </dataValidation>
    <dataValidation type="list" allowBlank="1" showInputMessage="1" showErrorMessage="1" sqref="J25:M25">
      <formula1>platba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0.00390625" style="0" customWidth="1"/>
    <col min="2" max="2" width="45.421875" style="0" customWidth="1"/>
    <col min="3" max="3" width="12.421875" style="0" customWidth="1"/>
    <col min="4" max="4" width="18.140625" style="0" customWidth="1"/>
    <col min="5" max="5" width="7.28125" style="0" customWidth="1"/>
    <col min="6" max="6" width="33.57421875" style="0" customWidth="1"/>
    <col min="7" max="7" width="8.7109375" style="0" customWidth="1"/>
    <col min="8" max="8" width="10.140625" style="0" customWidth="1"/>
    <col min="9" max="10" width="15.00390625" style="0" customWidth="1"/>
    <col min="11" max="11" width="7.28125" style="0" customWidth="1"/>
    <col min="12" max="12" width="33.57421875" style="0" customWidth="1"/>
    <col min="13" max="13" width="8.7109375" style="0" customWidth="1"/>
    <col min="14" max="14" width="10.140625" style="0" customWidth="1"/>
    <col min="15" max="16" width="15.00390625" style="0" customWidth="1"/>
  </cols>
  <sheetData>
    <row r="1" spans="1:3" ht="21" customHeight="1">
      <c r="A1" s="60" t="s">
        <v>289</v>
      </c>
      <c r="B1" s="52"/>
      <c r="C1" s="64" t="s">
        <v>290</v>
      </c>
    </row>
    <row r="2" spans="1:4" ht="21" customHeight="1">
      <c r="A2" s="59" t="s">
        <v>291</v>
      </c>
      <c r="B2" s="52"/>
      <c r="C2" s="52"/>
      <c r="D2" s="52"/>
    </row>
    <row r="3" spans="1:19" ht="51.75" customHeight="1">
      <c r="A3" s="61" t="s">
        <v>18</v>
      </c>
      <c r="B3" s="62" t="s">
        <v>0</v>
      </c>
      <c r="C3" s="61" t="s">
        <v>17</v>
      </c>
      <c r="D3" s="63" t="s">
        <v>13</v>
      </c>
      <c r="E3" s="41"/>
      <c r="F3" s="42"/>
      <c r="G3" s="41"/>
      <c r="H3" s="43"/>
      <c r="I3" s="40"/>
      <c r="J3" s="40"/>
      <c r="K3" s="41"/>
      <c r="L3" s="42"/>
      <c r="M3" s="41"/>
      <c r="N3" s="43"/>
      <c r="O3" s="40"/>
      <c r="P3" s="40"/>
      <c r="Q3" s="44"/>
      <c r="R3" s="44"/>
      <c r="S3" s="44"/>
    </row>
    <row r="4" spans="1:19" s="39" customFormat="1" ht="17.25" customHeight="1">
      <c r="A4" s="53">
        <v>1</v>
      </c>
      <c r="B4" s="54" t="s">
        <v>168</v>
      </c>
      <c r="C4" s="53">
        <v>12</v>
      </c>
      <c r="D4" s="53" t="s">
        <v>29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s="39" customFormat="1" ht="17.25" customHeight="1">
      <c r="A5" s="53">
        <v>2</v>
      </c>
      <c r="B5" s="54" t="s">
        <v>169</v>
      </c>
      <c r="C5" s="53">
        <v>4</v>
      </c>
      <c r="D5" s="53" t="s">
        <v>29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s="39" customFormat="1" ht="17.25" customHeight="1">
      <c r="A6" s="53">
        <v>3</v>
      </c>
      <c r="B6" s="54" t="s">
        <v>170</v>
      </c>
      <c r="C6" s="53">
        <v>1</v>
      </c>
      <c r="D6" s="53" t="s">
        <v>29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s="39" customFormat="1" ht="17.25" customHeight="1">
      <c r="A7" s="53">
        <v>4</v>
      </c>
      <c r="B7" s="55" t="s">
        <v>270</v>
      </c>
      <c r="C7" s="53">
        <v>28</v>
      </c>
      <c r="D7" s="53" t="s">
        <v>29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s="39" customFormat="1" ht="17.25" customHeight="1">
      <c r="A8" s="53">
        <v>5</v>
      </c>
      <c r="B8" s="55" t="s">
        <v>269</v>
      </c>
      <c r="C8" s="53">
        <v>30</v>
      </c>
      <c r="D8" s="53" t="s">
        <v>29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s="39" customFormat="1" ht="17.25" customHeight="1">
      <c r="A9" s="53">
        <v>6</v>
      </c>
      <c r="B9" s="55" t="s">
        <v>267</v>
      </c>
      <c r="C9" s="53">
        <v>52</v>
      </c>
      <c r="D9" s="53" t="s">
        <v>29</v>
      </c>
      <c r="E9" s="45"/>
      <c r="F9" s="45"/>
      <c r="G9" s="45"/>
      <c r="H9" s="45"/>
      <c r="I9" s="45"/>
      <c r="J9" s="45"/>
      <c r="K9" s="46"/>
      <c r="L9" s="45"/>
      <c r="M9" s="45"/>
      <c r="N9" s="47"/>
      <c r="O9" s="45"/>
      <c r="P9" s="45"/>
      <c r="Q9" s="45"/>
      <c r="R9" s="45"/>
      <c r="S9" s="45"/>
    </row>
    <row r="10" spans="1:19" s="39" customFormat="1" ht="17.25" customHeight="1">
      <c r="A10" s="53">
        <v>7</v>
      </c>
      <c r="B10" s="55" t="s">
        <v>268</v>
      </c>
      <c r="C10" s="53">
        <v>24</v>
      </c>
      <c r="D10" s="53" t="s">
        <v>29</v>
      </c>
      <c r="E10" s="45"/>
      <c r="F10" s="45"/>
      <c r="G10" s="45"/>
      <c r="H10" s="45"/>
      <c r="I10" s="45"/>
      <c r="J10" s="45"/>
      <c r="K10" s="46"/>
      <c r="L10" s="45"/>
      <c r="M10" s="45"/>
      <c r="N10" s="47"/>
      <c r="O10" s="45"/>
      <c r="P10" s="45"/>
      <c r="Q10" s="45"/>
      <c r="R10" s="45"/>
      <c r="S10" s="45"/>
    </row>
    <row r="11" spans="1:19" s="39" customFormat="1" ht="17.25" customHeight="1">
      <c r="A11" s="53">
        <v>8</v>
      </c>
      <c r="B11" s="55" t="s">
        <v>265</v>
      </c>
      <c r="C11" s="53">
        <v>8</v>
      </c>
      <c r="D11" s="53" t="s">
        <v>29</v>
      </c>
      <c r="E11" s="45"/>
      <c r="F11" s="45"/>
      <c r="G11" s="45"/>
      <c r="H11" s="45"/>
      <c r="I11" s="45"/>
      <c r="J11" s="45"/>
      <c r="K11" s="46"/>
      <c r="L11" s="45"/>
      <c r="M11" s="45"/>
      <c r="N11" s="47"/>
      <c r="O11" s="45"/>
      <c r="P11" s="45"/>
      <c r="Q11" s="45"/>
      <c r="R11" s="45"/>
      <c r="S11" s="45"/>
    </row>
    <row r="12" spans="1:19" s="39" customFormat="1" ht="17.25" customHeight="1">
      <c r="A12" s="53">
        <v>9</v>
      </c>
      <c r="B12" s="55" t="s">
        <v>266</v>
      </c>
      <c r="C12" s="53">
        <v>6</v>
      </c>
      <c r="D12" s="53" t="s">
        <v>29</v>
      </c>
      <c r="E12" s="45"/>
      <c r="F12" s="45"/>
      <c r="G12" s="45"/>
      <c r="H12" s="45"/>
      <c r="I12" s="45"/>
      <c r="J12" s="45"/>
      <c r="K12" s="46"/>
      <c r="L12" s="45"/>
      <c r="M12" s="45"/>
      <c r="N12" s="47"/>
      <c r="O12" s="45"/>
      <c r="P12" s="45"/>
      <c r="Q12" s="45"/>
      <c r="R12" s="45"/>
      <c r="S12" s="45"/>
    </row>
    <row r="13" spans="1:19" s="39" customFormat="1" ht="17.25" customHeight="1">
      <c r="A13" s="53">
        <v>10</v>
      </c>
      <c r="B13" s="54" t="s">
        <v>171</v>
      </c>
      <c r="C13" s="53">
        <v>28</v>
      </c>
      <c r="D13" s="53" t="s">
        <v>29</v>
      </c>
      <c r="E13" s="45"/>
      <c r="F13" s="45"/>
      <c r="G13" s="45"/>
      <c r="H13" s="45"/>
      <c r="I13" s="45"/>
      <c r="J13" s="45"/>
      <c r="K13" s="46"/>
      <c r="L13" s="45"/>
      <c r="M13" s="45"/>
      <c r="N13" s="47"/>
      <c r="O13" s="45"/>
      <c r="P13" s="45"/>
      <c r="Q13" s="45"/>
      <c r="R13" s="45"/>
      <c r="S13" s="45"/>
    </row>
    <row r="14" spans="1:19" s="39" customFormat="1" ht="17.25" customHeight="1">
      <c r="A14" s="53">
        <v>11</v>
      </c>
      <c r="B14" s="56" t="s">
        <v>264</v>
      </c>
      <c r="C14" s="53">
        <v>8</v>
      </c>
      <c r="D14" s="53" t="s">
        <v>29</v>
      </c>
      <c r="E14" s="45"/>
      <c r="F14" s="45"/>
      <c r="G14" s="45"/>
      <c r="H14" s="45"/>
      <c r="I14" s="45"/>
      <c r="J14" s="45"/>
      <c r="K14" s="46"/>
      <c r="L14" s="45"/>
      <c r="M14" s="45"/>
      <c r="N14" s="47"/>
      <c r="O14" s="45"/>
      <c r="P14" s="45"/>
      <c r="Q14" s="45"/>
      <c r="R14" s="45"/>
      <c r="S14" s="45"/>
    </row>
    <row r="15" spans="1:19" s="39" customFormat="1" ht="17.25" customHeight="1">
      <c r="A15" s="53">
        <v>12</v>
      </c>
      <c r="B15" s="54" t="s">
        <v>172</v>
      </c>
      <c r="C15" s="53">
        <v>12</v>
      </c>
      <c r="D15" s="53" t="s">
        <v>29</v>
      </c>
      <c r="E15" s="45"/>
      <c r="F15" s="45"/>
      <c r="G15" s="45"/>
      <c r="H15" s="45"/>
      <c r="I15" s="45"/>
      <c r="J15" s="45"/>
      <c r="K15" s="46"/>
      <c r="L15" s="45"/>
      <c r="M15" s="45"/>
      <c r="N15" s="47"/>
      <c r="O15" s="45"/>
      <c r="P15" s="45"/>
      <c r="Q15" s="45"/>
      <c r="R15" s="45"/>
      <c r="S15" s="45"/>
    </row>
    <row r="16" spans="1:19" s="39" customFormat="1" ht="17.25" customHeight="1">
      <c r="A16" s="53">
        <v>13</v>
      </c>
      <c r="B16" s="56" t="s">
        <v>263</v>
      </c>
      <c r="C16" s="53">
        <v>16</v>
      </c>
      <c r="D16" s="53" t="s">
        <v>29</v>
      </c>
      <c r="E16" s="45"/>
      <c r="F16" s="45"/>
      <c r="G16" s="45"/>
      <c r="H16" s="45"/>
      <c r="I16" s="45"/>
      <c r="J16" s="45"/>
      <c r="K16" s="46"/>
      <c r="L16" s="45"/>
      <c r="M16" s="45"/>
      <c r="N16" s="47"/>
      <c r="O16" s="45"/>
      <c r="P16" s="45"/>
      <c r="Q16" s="45"/>
      <c r="R16" s="45"/>
      <c r="S16" s="45"/>
    </row>
    <row r="17" spans="1:19" s="39" customFormat="1" ht="17.25" customHeight="1">
      <c r="A17" s="53">
        <v>14</v>
      </c>
      <c r="B17" s="55" t="s">
        <v>258</v>
      </c>
      <c r="C17" s="53">
        <v>22</v>
      </c>
      <c r="D17" s="53" t="s">
        <v>29</v>
      </c>
      <c r="E17" s="45"/>
      <c r="F17" s="45"/>
      <c r="G17" s="45"/>
      <c r="H17" s="45"/>
      <c r="I17" s="45"/>
      <c r="J17" s="45"/>
      <c r="K17" s="46"/>
      <c r="L17" s="45"/>
      <c r="M17" s="45"/>
      <c r="N17" s="47"/>
      <c r="O17" s="45"/>
      <c r="P17" s="45"/>
      <c r="Q17" s="45"/>
      <c r="R17" s="45"/>
      <c r="S17" s="45"/>
    </row>
    <row r="18" spans="1:19" s="39" customFormat="1" ht="17.25" customHeight="1">
      <c r="A18" s="53">
        <v>15</v>
      </c>
      <c r="B18" s="55" t="s">
        <v>260</v>
      </c>
      <c r="C18" s="53">
        <v>6</v>
      </c>
      <c r="D18" s="53" t="s">
        <v>29</v>
      </c>
      <c r="E18" s="45"/>
      <c r="F18" s="45"/>
      <c r="G18" s="45"/>
      <c r="H18" s="45"/>
      <c r="I18" s="45"/>
      <c r="J18" s="45"/>
      <c r="K18" s="46"/>
      <c r="L18" s="45"/>
      <c r="M18" s="45"/>
      <c r="N18" s="47"/>
      <c r="O18" s="45"/>
      <c r="P18" s="45"/>
      <c r="Q18" s="45"/>
      <c r="R18" s="45"/>
      <c r="S18" s="45"/>
    </row>
    <row r="19" spans="1:19" s="39" customFormat="1" ht="17.25" customHeight="1">
      <c r="A19" s="53">
        <v>16</v>
      </c>
      <c r="B19" s="56" t="s">
        <v>262</v>
      </c>
      <c r="C19" s="53">
        <v>4</v>
      </c>
      <c r="D19" s="53" t="s">
        <v>29</v>
      </c>
      <c r="E19" s="45"/>
      <c r="F19" s="45"/>
      <c r="G19" s="45"/>
      <c r="H19" s="45"/>
      <c r="I19" s="45"/>
      <c r="J19" s="45"/>
      <c r="K19" s="46"/>
      <c r="L19" s="45"/>
      <c r="M19" s="45"/>
      <c r="N19" s="47"/>
      <c r="O19" s="45"/>
      <c r="P19" s="45"/>
      <c r="Q19" s="45"/>
      <c r="R19" s="45"/>
      <c r="S19" s="45"/>
    </row>
    <row r="20" spans="1:19" s="39" customFormat="1" ht="17.25" customHeight="1">
      <c r="A20" s="53">
        <v>17</v>
      </c>
      <c r="B20" s="55" t="s">
        <v>259</v>
      </c>
      <c r="C20" s="53">
        <v>6</v>
      </c>
      <c r="D20" s="53" t="s">
        <v>29</v>
      </c>
      <c r="E20" s="45"/>
      <c r="F20" s="45"/>
      <c r="G20" s="45"/>
      <c r="H20" s="45"/>
      <c r="I20" s="45"/>
      <c r="J20" s="45"/>
      <c r="K20" s="46"/>
      <c r="L20" s="45"/>
      <c r="M20" s="45"/>
      <c r="N20" s="47"/>
      <c r="O20" s="45"/>
      <c r="P20" s="45"/>
      <c r="Q20" s="45"/>
      <c r="R20" s="45"/>
      <c r="S20" s="45"/>
    </row>
    <row r="21" spans="1:19" s="39" customFormat="1" ht="17.25" customHeight="1">
      <c r="A21" s="53">
        <v>18</v>
      </c>
      <c r="B21" s="54" t="s">
        <v>173</v>
      </c>
      <c r="C21" s="53">
        <v>6</v>
      </c>
      <c r="D21" s="53" t="s">
        <v>29</v>
      </c>
      <c r="E21" s="45"/>
      <c r="F21" s="45"/>
      <c r="G21" s="45"/>
      <c r="H21" s="45"/>
      <c r="I21" s="45"/>
      <c r="J21" s="45"/>
      <c r="K21" s="46"/>
      <c r="L21" s="45"/>
      <c r="M21" s="45"/>
      <c r="N21" s="47"/>
      <c r="O21" s="45"/>
      <c r="P21" s="45"/>
      <c r="Q21" s="45"/>
      <c r="R21" s="45"/>
      <c r="S21" s="45"/>
    </row>
    <row r="22" spans="1:19" s="39" customFormat="1" ht="17.25" customHeight="1">
      <c r="A22" s="53">
        <v>19</v>
      </c>
      <c r="B22" s="54" t="s">
        <v>174</v>
      </c>
      <c r="C22" s="53">
        <v>4</v>
      </c>
      <c r="D22" s="53" t="s">
        <v>29</v>
      </c>
      <c r="E22" s="45"/>
      <c r="F22" s="45"/>
      <c r="G22" s="45"/>
      <c r="H22" s="45"/>
      <c r="I22" s="45"/>
      <c r="J22" s="45"/>
      <c r="K22" s="46"/>
      <c r="L22" s="45"/>
      <c r="M22" s="45"/>
      <c r="N22" s="47"/>
      <c r="O22" s="45"/>
      <c r="P22" s="45"/>
      <c r="Q22" s="45"/>
      <c r="R22" s="45"/>
      <c r="S22" s="45"/>
    </row>
    <row r="23" spans="1:19" s="39" customFormat="1" ht="17.25" customHeight="1">
      <c r="A23" s="53">
        <v>20</v>
      </c>
      <c r="B23" s="57" t="s">
        <v>175</v>
      </c>
      <c r="C23" s="53">
        <v>4</v>
      </c>
      <c r="D23" s="53" t="s">
        <v>29</v>
      </c>
      <c r="E23" s="45"/>
      <c r="F23" s="45"/>
      <c r="G23" s="45"/>
      <c r="H23" s="45"/>
      <c r="I23" s="45"/>
      <c r="J23" s="45"/>
      <c r="K23" s="46"/>
      <c r="L23" s="45"/>
      <c r="M23" s="45"/>
      <c r="N23" s="47"/>
      <c r="O23" s="45"/>
      <c r="P23" s="45"/>
      <c r="Q23" s="45"/>
      <c r="R23" s="45"/>
      <c r="S23" s="45"/>
    </row>
    <row r="24" spans="1:19" s="39" customFormat="1" ht="17.25" customHeight="1">
      <c r="A24" s="53">
        <v>21</v>
      </c>
      <c r="B24" s="54" t="s">
        <v>176</v>
      </c>
      <c r="C24" s="53">
        <v>16</v>
      </c>
      <c r="D24" s="53" t="s">
        <v>29</v>
      </c>
      <c r="E24" s="45"/>
      <c r="F24" s="45"/>
      <c r="G24" s="45"/>
      <c r="H24" s="45"/>
      <c r="I24" s="45"/>
      <c r="J24" s="45"/>
      <c r="K24" s="46"/>
      <c r="L24" s="45"/>
      <c r="M24" s="45"/>
      <c r="N24" s="47"/>
      <c r="O24" s="45"/>
      <c r="P24" s="45"/>
      <c r="Q24" s="45"/>
      <c r="R24" s="45"/>
      <c r="S24" s="45"/>
    </row>
    <row r="25" spans="1:19" s="39" customFormat="1" ht="17.25" customHeight="1">
      <c r="A25" s="53">
        <v>22</v>
      </c>
      <c r="B25" s="55" t="s">
        <v>245</v>
      </c>
      <c r="C25" s="53">
        <v>5</v>
      </c>
      <c r="D25" s="53" t="s">
        <v>29</v>
      </c>
      <c r="E25" s="45"/>
      <c r="F25" s="45"/>
      <c r="G25" s="45"/>
      <c r="H25" s="45"/>
      <c r="I25" s="45"/>
      <c r="J25" s="45"/>
      <c r="K25" s="46"/>
      <c r="L25" s="45"/>
      <c r="M25" s="45"/>
      <c r="N25" s="47"/>
      <c r="O25" s="45"/>
      <c r="P25" s="45"/>
      <c r="Q25" s="45"/>
      <c r="R25" s="45"/>
      <c r="S25" s="45"/>
    </row>
    <row r="26" spans="1:19" s="39" customFormat="1" ht="17.25" customHeight="1">
      <c r="A26" s="53">
        <v>23</v>
      </c>
      <c r="B26" s="55" t="s">
        <v>246</v>
      </c>
      <c r="C26" s="53">
        <v>5</v>
      </c>
      <c r="D26" s="53" t="s">
        <v>29</v>
      </c>
      <c r="E26" s="45"/>
      <c r="F26" s="45"/>
      <c r="G26" s="45"/>
      <c r="H26" s="45"/>
      <c r="I26" s="45"/>
      <c r="J26" s="45"/>
      <c r="K26" s="46"/>
      <c r="L26" s="45"/>
      <c r="M26" s="45"/>
      <c r="N26" s="47"/>
      <c r="O26" s="45"/>
      <c r="P26" s="45"/>
      <c r="Q26" s="45"/>
      <c r="R26" s="45"/>
      <c r="S26" s="45"/>
    </row>
    <row r="27" spans="1:19" s="39" customFormat="1" ht="17.25" customHeight="1">
      <c r="A27" s="53">
        <v>24</v>
      </c>
      <c r="B27" s="57" t="s">
        <v>282</v>
      </c>
      <c r="C27" s="53">
        <v>46</v>
      </c>
      <c r="D27" s="53" t="s">
        <v>29</v>
      </c>
      <c r="E27" s="45"/>
      <c r="F27" s="45"/>
      <c r="G27" s="45"/>
      <c r="H27" s="45"/>
      <c r="I27" s="45"/>
      <c r="J27" s="45"/>
      <c r="K27" s="46"/>
      <c r="L27" s="45"/>
      <c r="M27" s="45"/>
      <c r="N27" s="47"/>
      <c r="O27" s="45"/>
      <c r="P27" s="45"/>
      <c r="Q27" s="45"/>
      <c r="R27" s="45"/>
      <c r="S27" s="45"/>
    </row>
    <row r="28" spans="1:19" s="39" customFormat="1" ht="17.25" customHeight="1">
      <c r="A28" s="53">
        <v>25</v>
      </c>
      <c r="B28" s="56" t="s">
        <v>247</v>
      </c>
      <c r="C28" s="53">
        <v>2</v>
      </c>
      <c r="D28" s="53" t="s">
        <v>29</v>
      </c>
      <c r="E28" s="45"/>
      <c r="F28" s="45"/>
      <c r="G28" s="45"/>
      <c r="H28" s="45"/>
      <c r="I28" s="45"/>
      <c r="J28" s="45"/>
      <c r="K28" s="46"/>
      <c r="L28" s="45"/>
      <c r="M28" s="45"/>
      <c r="N28" s="47"/>
      <c r="O28" s="45"/>
      <c r="P28" s="45"/>
      <c r="Q28" s="45"/>
      <c r="R28" s="45"/>
      <c r="S28" s="45"/>
    </row>
    <row r="29" spans="1:19" s="39" customFormat="1" ht="17.25" customHeight="1">
      <c r="A29" s="53">
        <v>26</v>
      </c>
      <c r="B29" s="57" t="s">
        <v>177</v>
      </c>
      <c r="C29" s="53">
        <v>2</v>
      </c>
      <c r="D29" s="53" t="s">
        <v>29</v>
      </c>
      <c r="E29" s="45"/>
      <c r="F29" s="45"/>
      <c r="G29" s="45"/>
      <c r="H29" s="45"/>
      <c r="I29" s="45"/>
      <c r="J29" s="45"/>
      <c r="K29" s="46"/>
      <c r="L29" s="45"/>
      <c r="M29" s="45"/>
      <c r="N29" s="47"/>
      <c r="O29" s="45"/>
      <c r="P29" s="45"/>
      <c r="Q29" s="45"/>
      <c r="R29" s="45"/>
      <c r="S29" s="45"/>
    </row>
    <row r="30" spans="1:19" s="39" customFormat="1" ht="17.25" customHeight="1">
      <c r="A30" s="53">
        <v>27</v>
      </c>
      <c r="B30" s="55" t="s">
        <v>257</v>
      </c>
      <c r="C30" s="53">
        <v>2</v>
      </c>
      <c r="D30" s="53" t="s">
        <v>29</v>
      </c>
      <c r="E30" s="45"/>
      <c r="F30" s="45"/>
      <c r="G30" s="45"/>
      <c r="H30" s="45"/>
      <c r="I30" s="45"/>
      <c r="J30" s="45"/>
      <c r="K30" s="46"/>
      <c r="L30" s="45"/>
      <c r="M30" s="45"/>
      <c r="N30" s="47"/>
      <c r="O30" s="45"/>
      <c r="P30" s="45"/>
      <c r="Q30" s="45"/>
      <c r="R30" s="45"/>
      <c r="S30" s="45"/>
    </row>
    <row r="31" spans="1:19" s="39" customFormat="1" ht="17.25" customHeight="1">
      <c r="A31" s="53">
        <v>28</v>
      </c>
      <c r="B31" s="55" t="s">
        <v>256</v>
      </c>
      <c r="C31" s="53">
        <v>10</v>
      </c>
      <c r="D31" s="53" t="s">
        <v>29</v>
      </c>
      <c r="E31" s="45"/>
      <c r="F31" s="45"/>
      <c r="G31" s="45"/>
      <c r="H31" s="45"/>
      <c r="I31" s="45"/>
      <c r="J31" s="45"/>
      <c r="K31" s="46"/>
      <c r="L31" s="45"/>
      <c r="M31" s="45"/>
      <c r="N31" s="47"/>
      <c r="O31" s="45"/>
      <c r="P31" s="45"/>
      <c r="Q31" s="45"/>
      <c r="R31" s="45"/>
      <c r="S31" s="45"/>
    </row>
    <row r="32" spans="1:19" s="39" customFormat="1" ht="17.25" customHeight="1">
      <c r="A32" s="53">
        <v>29</v>
      </c>
      <c r="B32" s="54" t="s">
        <v>283</v>
      </c>
      <c r="C32" s="53">
        <v>2</v>
      </c>
      <c r="D32" s="53" t="s">
        <v>29</v>
      </c>
      <c r="E32" s="45"/>
      <c r="F32" s="45"/>
      <c r="G32" s="45"/>
      <c r="H32" s="45"/>
      <c r="I32" s="45"/>
      <c r="J32" s="45"/>
      <c r="K32" s="46"/>
      <c r="L32" s="45"/>
      <c r="M32" s="45"/>
      <c r="N32" s="47"/>
      <c r="O32" s="45"/>
      <c r="P32" s="45"/>
      <c r="Q32" s="45"/>
      <c r="R32" s="45"/>
      <c r="S32" s="45"/>
    </row>
    <row r="33" spans="1:19" s="39" customFormat="1" ht="17.25" customHeight="1">
      <c r="A33" s="53">
        <v>30</v>
      </c>
      <c r="B33" s="54" t="s">
        <v>178</v>
      </c>
      <c r="C33" s="53">
        <v>4</v>
      </c>
      <c r="D33" s="53" t="s">
        <v>29</v>
      </c>
      <c r="E33" s="45"/>
      <c r="F33" s="45"/>
      <c r="G33" s="45"/>
      <c r="H33" s="45"/>
      <c r="I33" s="45"/>
      <c r="J33" s="45"/>
      <c r="K33" s="46"/>
      <c r="L33" s="45"/>
      <c r="M33" s="45"/>
      <c r="N33" s="47"/>
      <c r="O33" s="45"/>
      <c r="P33" s="45"/>
      <c r="Q33" s="45"/>
      <c r="R33" s="45"/>
      <c r="S33" s="45"/>
    </row>
    <row r="34" spans="1:19" s="39" customFormat="1" ht="17.25" customHeight="1">
      <c r="A34" s="53">
        <v>31</v>
      </c>
      <c r="B34" s="56" t="s">
        <v>250</v>
      </c>
      <c r="C34" s="53">
        <v>2</v>
      </c>
      <c r="D34" s="53" t="s">
        <v>29</v>
      </c>
      <c r="E34" s="45"/>
      <c r="F34" s="45"/>
      <c r="G34" s="45"/>
      <c r="H34" s="45"/>
      <c r="I34" s="45"/>
      <c r="J34" s="45"/>
      <c r="K34" s="46"/>
      <c r="L34" s="45"/>
      <c r="M34" s="45"/>
      <c r="N34" s="47"/>
      <c r="O34" s="45"/>
      <c r="P34" s="45"/>
      <c r="Q34" s="45"/>
      <c r="R34" s="45"/>
      <c r="S34" s="45"/>
    </row>
    <row r="35" spans="1:19" s="39" customFormat="1" ht="17.25" customHeight="1">
      <c r="A35" s="53">
        <v>32</v>
      </c>
      <c r="B35" s="54" t="s">
        <v>179</v>
      </c>
      <c r="C35" s="53">
        <v>2</v>
      </c>
      <c r="D35" s="53" t="s">
        <v>29</v>
      </c>
      <c r="E35" s="45"/>
      <c r="F35" s="45"/>
      <c r="G35" s="45"/>
      <c r="H35" s="45"/>
      <c r="I35" s="45"/>
      <c r="J35" s="45"/>
      <c r="K35" s="46"/>
      <c r="L35" s="45"/>
      <c r="M35" s="45"/>
      <c r="N35" s="47"/>
      <c r="O35" s="45"/>
      <c r="P35" s="45"/>
      <c r="Q35" s="45"/>
      <c r="R35" s="45"/>
      <c r="S35" s="45"/>
    </row>
    <row r="36" spans="1:19" s="39" customFormat="1" ht="17.25" customHeight="1">
      <c r="A36" s="53">
        <v>33</v>
      </c>
      <c r="B36" s="55" t="s">
        <v>261</v>
      </c>
      <c r="C36" s="53">
        <v>5</v>
      </c>
      <c r="D36" s="53" t="s">
        <v>29</v>
      </c>
      <c r="E36" s="45"/>
      <c r="F36" s="45"/>
      <c r="G36" s="45"/>
      <c r="H36" s="45"/>
      <c r="I36" s="45"/>
      <c r="J36" s="45"/>
      <c r="K36" s="46"/>
      <c r="L36" s="45"/>
      <c r="M36" s="45"/>
      <c r="N36" s="47"/>
      <c r="O36" s="45"/>
      <c r="P36" s="45"/>
      <c r="Q36" s="45"/>
      <c r="R36" s="45"/>
      <c r="S36" s="45"/>
    </row>
    <row r="37" spans="1:19" s="39" customFormat="1" ht="17.25" customHeight="1">
      <c r="A37" s="53">
        <v>34</v>
      </c>
      <c r="B37" s="57" t="s">
        <v>180</v>
      </c>
      <c r="C37" s="53">
        <v>4</v>
      </c>
      <c r="D37" s="53" t="s">
        <v>29</v>
      </c>
      <c r="E37" s="45"/>
      <c r="F37" s="45"/>
      <c r="G37" s="45"/>
      <c r="H37" s="45"/>
      <c r="I37" s="45"/>
      <c r="J37" s="45"/>
      <c r="K37" s="46"/>
      <c r="L37" s="45"/>
      <c r="M37" s="45"/>
      <c r="N37" s="47"/>
      <c r="O37" s="45"/>
      <c r="P37" s="45"/>
      <c r="Q37" s="45"/>
      <c r="R37" s="45"/>
      <c r="S37" s="45"/>
    </row>
    <row r="38" spans="1:19" s="39" customFormat="1" ht="17.25" customHeight="1">
      <c r="A38" s="53">
        <v>35</v>
      </c>
      <c r="B38" s="54" t="s">
        <v>181</v>
      </c>
      <c r="C38" s="53">
        <v>8</v>
      </c>
      <c r="D38" s="53" t="s">
        <v>29</v>
      </c>
      <c r="E38" s="45"/>
      <c r="F38" s="45"/>
      <c r="G38" s="45"/>
      <c r="H38" s="45"/>
      <c r="I38" s="45"/>
      <c r="J38" s="45"/>
      <c r="K38" s="46"/>
      <c r="L38" s="45"/>
      <c r="M38" s="45"/>
      <c r="N38" s="47"/>
      <c r="O38" s="45"/>
      <c r="P38" s="45"/>
      <c r="Q38" s="45"/>
      <c r="R38" s="45"/>
      <c r="S38" s="45"/>
    </row>
    <row r="39" spans="1:19" s="39" customFormat="1" ht="17.25" customHeight="1">
      <c r="A39" s="53">
        <v>36</v>
      </c>
      <c r="B39" s="55" t="s">
        <v>255</v>
      </c>
      <c r="C39" s="53">
        <v>1</v>
      </c>
      <c r="D39" s="53" t="s">
        <v>29</v>
      </c>
      <c r="E39" s="45"/>
      <c r="F39" s="45"/>
      <c r="G39" s="45"/>
      <c r="H39" s="45"/>
      <c r="I39" s="45"/>
      <c r="J39" s="45"/>
      <c r="K39" s="46"/>
      <c r="L39" s="45"/>
      <c r="M39" s="45"/>
      <c r="N39" s="47"/>
      <c r="O39" s="45"/>
      <c r="P39" s="45"/>
      <c r="Q39" s="45"/>
      <c r="R39" s="45"/>
      <c r="S39" s="45"/>
    </row>
    <row r="40" spans="1:19" s="39" customFormat="1" ht="17.25" customHeight="1">
      <c r="A40" s="53">
        <v>37</v>
      </c>
      <c r="B40" s="55" t="s">
        <v>254</v>
      </c>
      <c r="C40" s="53">
        <v>1</v>
      </c>
      <c r="D40" s="53" t="s">
        <v>29</v>
      </c>
      <c r="E40" s="45"/>
      <c r="F40" s="45"/>
      <c r="G40" s="45"/>
      <c r="H40" s="45"/>
      <c r="I40" s="45"/>
      <c r="J40" s="45"/>
      <c r="K40" s="46"/>
      <c r="L40" s="45"/>
      <c r="M40" s="45"/>
      <c r="N40" s="47"/>
      <c r="O40" s="45"/>
      <c r="P40" s="45"/>
      <c r="Q40" s="45"/>
      <c r="R40" s="45"/>
      <c r="S40" s="45"/>
    </row>
    <row r="41" spans="1:19" s="39" customFormat="1" ht="17.25" customHeight="1">
      <c r="A41" s="53">
        <v>38</v>
      </c>
      <c r="B41" s="55" t="s">
        <v>251</v>
      </c>
      <c r="C41" s="53">
        <v>6</v>
      </c>
      <c r="D41" s="53" t="s">
        <v>29</v>
      </c>
      <c r="E41" s="45"/>
      <c r="F41" s="45"/>
      <c r="G41" s="45"/>
      <c r="H41" s="45"/>
      <c r="I41" s="45"/>
      <c r="J41" s="45"/>
      <c r="K41" s="46"/>
      <c r="L41" s="45"/>
      <c r="M41" s="45"/>
      <c r="N41" s="47"/>
      <c r="O41" s="45"/>
      <c r="P41" s="45"/>
      <c r="Q41" s="45"/>
      <c r="R41" s="45"/>
      <c r="S41" s="45"/>
    </row>
    <row r="42" spans="1:19" s="39" customFormat="1" ht="17.25" customHeight="1">
      <c r="A42" s="53">
        <v>39</v>
      </c>
      <c r="B42" s="55" t="s">
        <v>253</v>
      </c>
      <c r="C42" s="53">
        <v>2</v>
      </c>
      <c r="D42" s="53" t="s">
        <v>29</v>
      </c>
      <c r="E42" s="45"/>
      <c r="F42" s="45"/>
      <c r="G42" s="45"/>
      <c r="H42" s="45"/>
      <c r="I42" s="45"/>
      <c r="J42" s="45"/>
      <c r="K42" s="46"/>
      <c r="L42" s="45"/>
      <c r="M42" s="45"/>
      <c r="N42" s="47"/>
      <c r="O42" s="45"/>
      <c r="P42" s="45"/>
      <c r="Q42" s="45"/>
      <c r="R42" s="45"/>
      <c r="S42" s="45"/>
    </row>
    <row r="43" spans="1:19" s="39" customFormat="1" ht="17.25" customHeight="1">
      <c r="A43" s="53">
        <v>40</v>
      </c>
      <c r="B43" s="55" t="s">
        <v>252</v>
      </c>
      <c r="C43" s="53">
        <v>4</v>
      </c>
      <c r="D43" s="53" t="s">
        <v>29</v>
      </c>
      <c r="E43" s="45"/>
      <c r="F43" s="45"/>
      <c r="G43" s="45"/>
      <c r="H43" s="45"/>
      <c r="I43" s="45"/>
      <c r="J43" s="45"/>
      <c r="K43" s="46"/>
      <c r="L43" s="45"/>
      <c r="M43" s="45"/>
      <c r="N43" s="47"/>
      <c r="O43" s="45"/>
      <c r="P43" s="45"/>
      <c r="Q43" s="45"/>
      <c r="R43" s="45"/>
      <c r="S43" s="45"/>
    </row>
    <row r="44" spans="1:19" ht="15">
      <c r="A44" s="53">
        <v>41</v>
      </c>
      <c r="B44" s="57" t="s">
        <v>182</v>
      </c>
      <c r="C44" s="53">
        <v>2</v>
      </c>
      <c r="D44" s="53" t="s">
        <v>29</v>
      </c>
      <c r="E44" s="44"/>
      <c r="F44" s="44"/>
      <c r="G44" s="44"/>
      <c r="H44" s="44"/>
      <c r="I44" s="45"/>
      <c r="J44" s="45"/>
      <c r="K44" s="44"/>
      <c r="L44" s="44"/>
      <c r="M44" s="44"/>
      <c r="N44" s="44"/>
      <c r="O44" s="44"/>
      <c r="P44" s="44"/>
      <c r="Q44" s="44"/>
      <c r="R44" s="44"/>
      <c r="S44" s="44"/>
    </row>
    <row r="45" spans="1:19" ht="15">
      <c r="A45" s="53">
        <v>42</v>
      </c>
      <c r="B45" s="56" t="s">
        <v>248</v>
      </c>
      <c r="C45" s="53">
        <v>6</v>
      </c>
      <c r="D45" s="53" t="s">
        <v>29</v>
      </c>
      <c r="E45" s="44"/>
      <c r="F45" s="44"/>
      <c r="G45" s="44"/>
      <c r="H45" s="44"/>
      <c r="I45" s="45"/>
      <c r="J45" s="45"/>
      <c r="K45" s="44"/>
      <c r="L45" s="44"/>
      <c r="M45" s="44"/>
      <c r="N45" s="44"/>
      <c r="O45" s="44"/>
      <c r="P45" s="44"/>
      <c r="Q45" s="44"/>
      <c r="R45" s="44"/>
      <c r="S45" s="44"/>
    </row>
    <row r="46" spans="1:19" ht="15">
      <c r="A46" s="53">
        <v>43</v>
      </c>
      <c r="B46" s="55" t="s">
        <v>249</v>
      </c>
      <c r="C46" s="53">
        <v>2</v>
      </c>
      <c r="D46" s="53" t="s">
        <v>29</v>
      </c>
      <c r="E46" s="44"/>
      <c r="F46" s="44"/>
      <c r="G46" s="44"/>
      <c r="H46" s="44"/>
      <c r="I46" s="45"/>
      <c r="J46" s="45"/>
      <c r="K46" s="44"/>
      <c r="L46" s="44"/>
      <c r="M46" s="44"/>
      <c r="N46" s="44"/>
      <c r="O46" s="44"/>
      <c r="P46" s="44"/>
      <c r="Q46" s="44"/>
      <c r="R46" s="44"/>
      <c r="S46" s="44"/>
    </row>
    <row r="47" spans="1:19" ht="15">
      <c r="A47" s="53">
        <v>44</v>
      </c>
      <c r="B47" s="54" t="s">
        <v>183</v>
      </c>
      <c r="C47" s="53">
        <v>70</v>
      </c>
      <c r="D47" s="53" t="s">
        <v>14</v>
      </c>
      <c r="E47" s="44"/>
      <c r="F47" s="44"/>
      <c r="G47" s="44"/>
      <c r="H47" s="44"/>
      <c r="I47" s="45"/>
      <c r="J47" s="45"/>
      <c r="K47" s="44"/>
      <c r="L47" s="44"/>
      <c r="M47" s="44"/>
      <c r="N47" s="44"/>
      <c r="O47" s="44"/>
      <c r="P47" s="44"/>
      <c r="Q47" s="44"/>
      <c r="R47" s="44"/>
      <c r="S47" s="44"/>
    </row>
    <row r="48" spans="1:19" ht="15">
      <c r="A48" s="53">
        <v>45</v>
      </c>
      <c r="B48" s="57" t="s">
        <v>184</v>
      </c>
      <c r="C48" s="53">
        <v>25</v>
      </c>
      <c r="D48" s="53" t="s">
        <v>14</v>
      </c>
      <c r="E48" s="44"/>
      <c r="F48" s="44"/>
      <c r="G48" s="44"/>
      <c r="H48" s="44"/>
      <c r="I48" s="45"/>
      <c r="J48" s="45"/>
      <c r="K48" s="44"/>
      <c r="L48" s="44"/>
      <c r="M48" s="44"/>
      <c r="N48" s="44"/>
      <c r="O48" s="44"/>
      <c r="P48" s="44"/>
      <c r="Q48" s="44"/>
      <c r="R48" s="44"/>
      <c r="S48" s="44"/>
    </row>
    <row r="49" spans="1:19" ht="15">
      <c r="A49" s="53">
        <v>46</v>
      </c>
      <c r="B49" s="55" t="s">
        <v>244</v>
      </c>
      <c r="C49" s="53">
        <v>40</v>
      </c>
      <c r="D49" s="53" t="s">
        <v>14</v>
      </c>
      <c r="E49" s="44"/>
      <c r="F49" s="44"/>
      <c r="G49" s="44"/>
      <c r="H49" s="44"/>
      <c r="I49" s="45"/>
      <c r="J49" s="45"/>
      <c r="K49" s="44"/>
      <c r="L49" s="44"/>
      <c r="M49" s="44"/>
      <c r="N49" s="44"/>
      <c r="O49" s="44"/>
      <c r="P49" s="44"/>
      <c r="Q49" s="44"/>
      <c r="R49" s="44"/>
      <c r="S49" s="44"/>
    </row>
    <row r="50" spans="1:19" ht="15">
      <c r="A50" s="53">
        <v>47</v>
      </c>
      <c r="B50" s="55" t="s">
        <v>243</v>
      </c>
      <c r="C50" s="53">
        <v>45</v>
      </c>
      <c r="D50" s="53" t="s">
        <v>14</v>
      </c>
      <c r="E50" s="44"/>
      <c r="F50" s="44"/>
      <c r="G50" s="44"/>
      <c r="H50" s="44"/>
      <c r="I50" s="45"/>
      <c r="J50" s="45"/>
      <c r="K50" s="44"/>
      <c r="L50" s="44"/>
      <c r="M50" s="44"/>
      <c r="N50" s="44"/>
      <c r="O50" s="44"/>
      <c r="P50" s="44"/>
      <c r="Q50" s="44"/>
      <c r="R50" s="44"/>
      <c r="S50" s="44"/>
    </row>
    <row r="51" spans="1:19" ht="15">
      <c r="A51" s="53">
        <v>48</v>
      </c>
      <c r="B51" s="57" t="s">
        <v>185</v>
      </c>
      <c r="C51" s="53">
        <v>125</v>
      </c>
      <c r="D51" s="53" t="s">
        <v>14</v>
      </c>
      <c r="E51" s="44"/>
      <c r="F51" s="44"/>
      <c r="G51" s="44"/>
      <c r="H51" s="44"/>
      <c r="I51" s="45"/>
      <c r="J51" s="45"/>
      <c r="K51" s="44"/>
      <c r="L51" s="44"/>
      <c r="M51" s="44"/>
      <c r="N51" s="44"/>
      <c r="O51" s="44"/>
      <c r="P51" s="44"/>
      <c r="Q51" s="44"/>
      <c r="R51" s="44"/>
      <c r="S51" s="44"/>
    </row>
    <row r="52" spans="1:19" ht="15">
      <c r="A52" s="53">
        <v>49</v>
      </c>
      <c r="B52" s="54" t="s">
        <v>186</v>
      </c>
      <c r="C52" s="53">
        <v>2</v>
      </c>
      <c r="D52" s="53" t="s">
        <v>29</v>
      </c>
      <c r="E52" s="44"/>
      <c r="F52" s="44"/>
      <c r="G52" s="44"/>
      <c r="H52" s="44"/>
      <c r="I52" s="45"/>
      <c r="J52" s="45"/>
      <c r="K52" s="44"/>
      <c r="L52" s="44"/>
      <c r="M52" s="44"/>
      <c r="N52" s="44"/>
      <c r="O52" s="44"/>
      <c r="P52" s="44"/>
      <c r="Q52" s="44"/>
      <c r="R52" s="44"/>
      <c r="S52" s="44"/>
    </row>
    <row r="53" spans="1:19" ht="15">
      <c r="A53" s="53">
        <v>50</v>
      </c>
      <c r="B53" s="54" t="s">
        <v>187</v>
      </c>
      <c r="C53" s="53">
        <v>1</v>
      </c>
      <c r="D53" s="53" t="s">
        <v>29</v>
      </c>
      <c r="E53" s="46"/>
      <c r="F53" s="45"/>
      <c r="G53" s="45"/>
      <c r="H53" s="45"/>
      <c r="I53" s="45"/>
      <c r="J53" s="45"/>
      <c r="K53" s="44"/>
      <c r="L53" s="44"/>
      <c r="M53" s="44"/>
      <c r="N53" s="44"/>
      <c r="O53" s="44"/>
      <c r="P53" s="44"/>
      <c r="Q53" s="44"/>
      <c r="R53" s="44"/>
      <c r="S53" s="44"/>
    </row>
    <row r="54" spans="1:19" ht="15">
      <c r="A54" s="53">
        <v>51</v>
      </c>
      <c r="B54" s="54" t="s">
        <v>188</v>
      </c>
      <c r="C54" s="53">
        <v>4</v>
      </c>
      <c r="D54" s="53" t="s">
        <v>29</v>
      </c>
      <c r="E54" s="46"/>
      <c r="F54" s="45"/>
      <c r="G54" s="45"/>
      <c r="H54" s="45"/>
      <c r="I54" s="45"/>
      <c r="J54" s="45"/>
      <c r="K54" s="44"/>
      <c r="L54" s="44"/>
      <c r="M54" s="44"/>
      <c r="N54" s="44"/>
      <c r="O54" s="44"/>
      <c r="P54" s="44"/>
      <c r="Q54" s="44"/>
      <c r="R54" s="44"/>
      <c r="S54" s="44"/>
    </row>
    <row r="55" spans="1:19" ht="15">
      <c r="A55" s="53">
        <v>52</v>
      </c>
      <c r="B55" s="54" t="s">
        <v>189</v>
      </c>
      <c r="C55" s="53">
        <v>8</v>
      </c>
      <c r="D55" s="53" t="s">
        <v>29</v>
      </c>
      <c r="E55" s="46"/>
      <c r="F55" s="45"/>
      <c r="G55" s="45"/>
      <c r="H55" s="45"/>
      <c r="I55" s="45"/>
      <c r="J55" s="45"/>
      <c r="K55" s="44"/>
      <c r="L55" s="44"/>
      <c r="M55" s="44"/>
      <c r="N55" s="44"/>
      <c r="O55" s="44"/>
      <c r="P55" s="44"/>
      <c r="Q55" s="44"/>
      <c r="R55" s="44"/>
      <c r="S55" s="44"/>
    </row>
    <row r="56" spans="1:19" ht="15">
      <c r="A56" s="53">
        <v>53</v>
      </c>
      <c r="B56" s="54" t="s">
        <v>190</v>
      </c>
      <c r="C56" s="53">
        <v>40</v>
      </c>
      <c r="D56" s="53" t="s">
        <v>14</v>
      </c>
      <c r="E56" s="46"/>
      <c r="F56" s="45"/>
      <c r="G56" s="45"/>
      <c r="H56" s="45"/>
      <c r="I56" s="45"/>
      <c r="J56" s="45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15">
      <c r="A57" s="53">
        <v>54</v>
      </c>
      <c r="B57" s="54" t="s">
        <v>191</v>
      </c>
      <c r="C57" s="53">
        <v>78</v>
      </c>
      <c r="D57" s="53" t="s">
        <v>14</v>
      </c>
      <c r="E57" s="46"/>
      <c r="F57" s="45"/>
      <c r="G57" s="45"/>
      <c r="H57" s="45"/>
      <c r="I57" s="45"/>
      <c r="J57" s="45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5.75">
      <c r="A58" s="53">
        <v>55</v>
      </c>
      <c r="B58" s="54" t="s">
        <v>279</v>
      </c>
      <c r="C58" s="53">
        <v>8</v>
      </c>
      <c r="D58" s="53" t="s">
        <v>14</v>
      </c>
      <c r="E58" s="46"/>
      <c r="F58" s="48"/>
      <c r="G58" s="49"/>
      <c r="H58" s="50"/>
      <c r="I58" s="45"/>
      <c r="J58" s="45"/>
      <c r="K58" s="44"/>
      <c r="L58" s="44"/>
      <c r="M58" s="44"/>
      <c r="N58" s="44"/>
      <c r="O58" s="44"/>
      <c r="P58" s="44"/>
      <c r="Q58" s="44"/>
      <c r="R58" s="44"/>
      <c r="S58" s="44"/>
    </row>
    <row r="59" spans="1:19" ht="15.75">
      <c r="A59" s="53">
        <v>56</v>
      </c>
      <c r="B59" s="54" t="s">
        <v>192</v>
      </c>
      <c r="C59" s="53">
        <v>8</v>
      </c>
      <c r="D59" s="53" t="s">
        <v>14</v>
      </c>
      <c r="E59" s="46"/>
      <c r="F59" s="51"/>
      <c r="G59" s="50"/>
      <c r="H59" s="50"/>
      <c r="I59" s="45"/>
      <c r="J59" s="45"/>
      <c r="K59" s="44"/>
      <c r="L59" s="44"/>
      <c r="M59" s="44"/>
      <c r="N59" s="44"/>
      <c r="O59" s="44"/>
      <c r="P59" s="44"/>
      <c r="Q59" s="44"/>
      <c r="R59" s="44"/>
      <c r="S59" s="44"/>
    </row>
    <row r="60" spans="1:19" ht="15.75">
      <c r="A60" s="53">
        <v>57</v>
      </c>
      <c r="B60" s="55" t="s">
        <v>280</v>
      </c>
      <c r="C60" s="53">
        <v>30</v>
      </c>
      <c r="D60" s="53" t="s">
        <v>14</v>
      </c>
      <c r="E60" s="46"/>
      <c r="F60" s="51"/>
      <c r="G60" s="49"/>
      <c r="H60" s="50"/>
      <c r="I60" s="45"/>
      <c r="J60" s="45"/>
      <c r="K60" s="44"/>
      <c r="L60" s="44"/>
      <c r="M60" s="44"/>
      <c r="N60" s="44"/>
      <c r="O60" s="44"/>
      <c r="P60" s="44"/>
      <c r="Q60" s="44"/>
      <c r="R60" s="44"/>
      <c r="S60" s="44"/>
    </row>
    <row r="61" spans="1:19" ht="15.75">
      <c r="A61" s="53">
        <v>58</v>
      </c>
      <c r="B61" s="54" t="s">
        <v>193</v>
      </c>
      <c r="C61" s="53">
        <v>80</v>
      </c>
      <c r="D61" s="53" t="s">
        <v>14</v>
      </c>
      <c r="E61" s="46"/>
      <c r="F61" s="51"/>
      <c r="G61" s="49"/>
      <c r="H61" s="50"/>
      <c r="I61" s="45"/>
      <c r="J61" s="45"/>
      <c r="K61" s="44"/>
      <c r="L61" s="44"/>
      <c r="M61" s="44"/>
      <c r="N61" s="44"/>
      <c r="O61" s="44"/>
      <c r="P61" s="44"/>
      <c r="Q61" s="44"/>
      <c r="R61" s="44"/>
      <c r="S61" s="44"/>
    </row>
    <row r="62" spans="1:19" ht="15.75">
      <c r="A62" s="53">
        <v>59</v>
      </c>
      <c r="B62" s="54" t="s">
        <v>194</v>
      </c>
      <c r="C62" s="53">
        <v>1</v>
      </c>
      <c r="D62" s="53" t="s">
        <v>29</v>
      </c>
      <c r="E62" s="46"/>
      <c r="F62" s="48"/>
      <c r="G62" s="49"/>
      <c r="H62" s="50"/>
      <c r="I62" s="45"/>
      <c r="J62" s="45"/>
      <c r="K62" s="44"/>
      <c r="L62" s="44"/>
      <c r="M62" s="44"/>
      <c r="N62" s="44"/>
      <c r="O62" s="44"/>
      <c r="P62" s="44"/>
      <c r="Q62" s="44"/>
      <c r="R62" s="44"/>
      <c r="S62" s="44"/>
    </row>
    <row r="63" spans="1:19" ht="15.75">
      <c r="A63" s="53">
        <v>60</v>
      </c>
      <c r="B63" s="54" t="s">
        <v>195</v>
      </c>
      <c r="C63" s="53">
        <v>6</v>
      </c>
      <c r="D63" s="53" t="s">
        <v>29</v>
      </c>
      <c r="E63" s="46"/>
      <c r="F63" s="51"/>
      <c r="G63" s="50"/>
      <c r="H63" s="50"/>
      <c r="I63" s="45"/>
      <c r="J63" s="45"/>
      <c r="K63" s="44"/>
      <c r="L63" s="44"/>
      <c r="M63" s="44"/>
      <c r="N63" s="44"/>
      <c r="O63" s="44"/>
      <c r="P63" s="44"/>
      <c r="Q63" s="44"/>
      <c r="R63" s="44"/>
      <c r="S63" s="44"/>
    </row>
    <row r="64" spans="1:19" ht="15.75">
      <c r="A64" s="53">
        <v>61</v>
      </c>
      <c r="B64" s="54" t="s">
        <v>196</v>
      </c>
      <c r="C64" s="53">
        <v>4</v>
      </c>
      <c r="D64" s="53" t="s">
        <v>29</v>
      </c>
      <c r="E64" s="46"/>
      <c r="F64" s="51"/>
      <c r="G64" s="49"/>
      <c r="H64" s="50"/>
      <c r="I64" s="45"/>
      <c r="J64" s="45"/>
      <c r="K64" s="44"/>
      <c r="L64" s="44"/>
      <c r="M64" s="44"/>
      <c r="N64" s="44"/>
      <c r="O64" s="44"/>
      <c r="P64" s="44"/>
      <c r="Q64" s="44"/>
      <c r="R64" s="44"/>
      <c r="S64" s="44"/>
    </row>
    <row r="65" spans="1:19" ht="15.75">
      <c r="A65" s="53">
        <v>62</v>
      </c>
      <c r="B65" s="54" t="s">
        <v>197</v>
      </c>
      <c r="C65" s="53">
        <v>4</v>
      </c>
      <c r="D65" s="53" t="s">
        <v>29</v>
      </c>
      <c r="E65" s="46"/>
      <c r="F65" s="48"/>
      <c r="G65" s="49"/>
      <c r="H65" s="50"/>
      <c r="I65" s="45"/>
      <c r="J65" s="45"/>
      <c r="K65" s="44"/>
      <c r="L65" s="44"/>
      <c r="M65" s="44"/>
      <c r="N65" s="44"/>
      <c r="O65" s="44"/>
      <c r="P65" s="44"/>
      <c r="Q65" s="44"/>
      <c r="R65" s="44"/>
      <c r="S65" s="44"/>
    </row>
    <row r="66" spans="1:19" ht="15.75">
      <c r="A66" s="53">
        <v>63</v>
      </c>
      <c r="B66" s="54" t="s">
        <v>198</v>
      </c>
      <c r="C66" s="53">
        <v>4</v>
      </c>
      <c r="D66" s="53" t="s">
        <v>29</v>
      </c>
      <c r="E66" s="46"/>
      <c r="F66" s="48"/>
      <c r="G66" s="49"/>
      <c r="H66" s="50"/>
      <c r="I66" s="45"/>
      <c r="J66" s="45"/>
      <c r="K66" s="44"/>
      <c r="L66" s="44"/>
      <c r="M66" s="44"/>
      <c r="N66" s="44"/>
      <c r="O66" s="44"/>
      <c r="P66" s="44"/>
      <c r="Q66" s="44"/>
      <c r="R66" s="44"/>
      <c r="S66" s="44"/>
    </row>
    <row r="67" spans="1:19" ht="15.75">
      <c r="A67" s="53">
        <v>64</v>
      </c>
      <c r="B67" s="54" t="s">
        <v>199</v>
      </c>
      <c r="C67" s="53">
        <v>3</v>
      </c>
      <c r="D67" s="53" t="s">
        <v>29</v>
      </c>
      <c r="E67" s="46"/>
      <c r="F67" s="51"/>
      <c r="G67" s="49"/>
      <c r="H67" s="50"/>
      <c r="I67" s="45"/>
      <c r="J67" s="45"/>
      <c r="K67" s="44"/>
      <c r="L67" s="44"/>
      <c r="M67" s="44"/>
      <c r="N67" s="44"/>
      <c r="O67" s="44"/>
      <c r="P67" s="44"/>
      <c r="Q67" s="44"/>
      <c r="R67" s="44"/>
      <c r="S67" s="44"/>
    </row>
    <row r="68" spans="1:19" ht="15.75">
      <c r="A68" s="53">
        <v>65</v>
      </c>
      <c r="B68" s="54" t="s">
        <v>200</v>
      </c>
      <c r="C68" s="53">
        <v>2</v>
      </c>
      <c r="D68" s="53" t="s">
        <v>29</v>
      </c>
      <c r="E68" s="46"/>
      <c r="F68" s="48"/>
      <c r="G68" s="49"/>
      <c r="H68" s="50"/>
      <c r="I68" s="45"/>
      <c r="J68" s="45"/>
      <c r="K68" s="44"/>
      <c r="L68" s="44"/>
      <c r="M68" s="44"/>
      <c r="N68" s="44"/>
      <c r="O68" s="44"/>
      <c r="P68" s="44"/>
      <c r="Q68" s="44"/>
      <c r="R68" s="44"/>
      <c r="S68" s="44"/>
    </row>
    <row r="69" spans="1:19" ht="15.75">
      <c r="A69" s="53">
        <v>66</v>
      </c>
      <c r="B69" s="54" t="s">
        <v>201</v>
      </c>
      <c r="C69" s="53">
        <v>2</v>
      </c>
      <c r="D69" s="53" t="s">
        <v>29</v>
      </c>
      <c r="E69" s="46"/>
      <c r="F69" s="51"/>
      <c r="G69" s="50"/>
      <c r="H69" s="50"/>
      <c r="I69" s="45"/>
      <c r="J69" s="45"/>
      <c r="K69" s="44"/>
      <c r="L69" s="44"/>
      <c r="M69" s="44"/>
      <c r="N69" s="44"/>
      <c r="O69" s="44"/>
      <c r="P69" s="44"/>
      <c r="Q69" s="44"/>
      <c r="R69" s="44"/>
      <c r="S69" s="44"/>
    </row>
    <row r="70" spans="1:19" ht="15.75">
      <c r="A70" s="53">
        <v>67</v>
      </c>
      <c r="B70" s="54" t="s">
        <v>202</v>
      </c>
      <c r="C70" s="53">
        <v>2</v>
      </c>
      <c r="D70" s="53" t="s">
        <v>29</v>
      </c>
      <c r="E70" s="46"/>
      <c r="F70" s="51"/>
      <c r="G70" s="49"/>
      <c r="H70" s="50"/>
      <c r="I70" s="45"/>
      <c r="J70" s="45"/>
      <c r="K70" s="44"/>
      <c r="L70" s="44"/>
      <c r="M70" s="44"/>
      <c r="N70" s="44"/>
      <c r="O70" s="44"/>
      <c r="P70" s="44"/>
      <c r="Q70" s="44"/>
      <c r="R70" s="44"/>
      <c r="S70" s="44"/>
    </row>
    <row r="71" spans="1:19" ht="15.75">
      <c r="A71" s="53">
        <v>68</v>
      </c>
      <c r="B71" s="54" t="s">
        <v>203</v>
      </c>
      <c r="C71" s="53">
        <v>40</v>
      </c>
      <c r="D71" s="53" t="s">
        <v>14</v>
      </c>
      <c r="E71" s="46"/>
      <c r="F71" s="51"/>
      <c r="G71" s="49"/>
      <c r="H71" s="50"/>
      <c r="I71" s="45"/>
      <c r="J71" s="45"/>
      <c r="K71" s="44"/>
      <c r="L71" s="44"/>
      <c r="M71" s="44"/>
      <c r="N71" s="44"/>
      <c r="O71" s="44"/>
      <c r="P71" s="44"/>
      <c r="Q71" s="44"/>
      <c r="R71" s="44"/>
      <c r="S71" s="44"/>
    </row>
    <row r="72" spans="1:19" ht="15.75">
      <c r="A72" s="53">
        <v>69</v>
      </c>
      <c r="B72" s="55" t="s">
        <v>284</v>
      </c>
      <c r="C72" s="53">
        <v>8</v>
      </c>
      <c r="D72" s="53" t="s">
        <v>29</v>
      </c>
      <c r="E72" s="46"/>
      <c r="F72" s="51"/>
      <c r="G72" s="49"/>
      <c r="H72" s="50"/>
      <c r="I72" s="45"/>
      <c r="J72" s="45"/>
      <c r="K72" s="44"/>
      <c r="L72" s="44"/>
      <c r="M72" s="44"/>
      <c r="N72" s="44"/>
      <c r="O72" s="44"/>
      <c r="P72" s="44"/>
      <c r="Q72" s="44"/>
      <c r="R72" s="44"/>
      <c r="S72" s="44"/>
    </row>
    <row r="73" spans="1:19" ht="15.75">
      <c r="A73" s="53">
        <v>70</v>
      </c>
      <c r="B73" s="55" t="s">
        <v>276</v>
      </c>
      <c r="C73" s="53">
        <v>10</v>
      </c>
      <c r="D73" s="53" t="s">
        <v>29</v>
      </c>
      <c r="E73" s="46"/>
      <c r="F73" s="48"/>
      <c r="G73" s="49"/>
      <c r="H73" s="50"/>
      <c r="I73" s="45"/>
      <c r="J73" s="45"/>
      <c r="K73" s="44"/>
      <c r="L73" s="44"/>
      <c r="M73" s="44"/>
      <c r="N73" s="44"/>
      <c r="O73" s="44"/>
      <c r="P73" s="44"/>
      <c r="Q73" s="44"/>
      <c r="R73" s="44"/>
      <c r="S73" s="44"/>
    </row>
    <row r="74" spans="1:19" ht="15.75">
      <c r="A74" s="53">
        <v>71</v>
      </c>
      <c r="B74" s="55" t="s">
        <v>275</v>
      </c>
      <c r="C74" s="53">
        <v>6</v>
      </c>
      <c r="D74" s="53" t="s">
        <v>29</v>
      </c>
      <c r="E74" s="46"/>
      <c r="F74" s="51"/>
      <c r="G74" s="50"/>
      <c r="H74" s="50"/>
      <c r="I74" s="45"/>
      <c r="J74" s="45"/>
      <c r="K74" s="44"/>
      <c r="L74" s="44"/>
      <c r="M74" s="44"/>
      <c r="N74" s="44"/>
      <c r="O74" s="44"/>
      <c r="P74" s="44"/>
      <c r="Q74" s="44"/>
      <c r="R74" s="44"/>
      <c r="S74" s="44"/>
    </row>
    <row r="75" spans="1:19" ht="15.75">
      <c r="A75" s="53">
        <v>72</v>
      </c>
      <c r="B75" s="54" t="s">
        <v>274</v>
      </c>
      <c r="C75" s="53">
        <v>6</v>
      </c>
      <c r="D75" s="53" t="s">
        <v>29</v>
      </c>
      <c r="E75" s="46"/>
      <c r="F75" s="48"/>
      <c r="G75" s="49"/>
      <c r="H75" s="50"/>
      <c r="I75" s="45"/>
      <c r="J75" s="45"/>
      <c r="K75" s="44"/>
      <c r="L75" s="44"/>
      <c r="M75" s="44"/>
      <c r="N75" s="44"/>
      <c r="O75" s="44"/>
      <c r="P75" s="44"/>
      <c r="Q75" s="44"/>
      <c r="R75" s="44"/>
      <c r="S75" s="44"/>
    </row>
    <row r="76" spans="1:19" ht="15.75">
      <c r="A76" s="53">
        <v>73</v>
      </c>
      <c r="B76" s="54" t="s">
        <v>204</v>
      </c>
      <c r="C76" s="53">
        <v>7</v>
      </c>
      <c r="D76" s="53" t="s">
        <v>29</v>
      </c>
      <c r="E76" s="46"/>
      <c r="F76" s="51"/>
      <c r="G76" s="49"/>
      <c r="H76" s="50"/>
      <c r="I76" s="45"/>
      <c r="J76" s="45"/>
      <c r="K76" s="44"/>
      <c r="L76" s="44"/>
      <c r="M76" s="44"/>
      <c r="N76" s="44"/>
      <c r="O76" s="44"/>
      <c r="P76" s="44"/>
      <c r="Q76" s="44"/>
      <c r="R76" s="44"/>
      <c r="S76" s="44"/>
    </row>
    <row r="77" spans="1:19" ht="15.75">
      <c r="A77" s="53">
        <v>74</v>
      </c>
      <c r="B77" s="56" t="s">
        <v>272</v>
      </c>
      <c r="C77" s="53">
        <v>26</v>
      </c>
      <c r="D77" s="53" t="s">
        <v>29</v>
      </c>
      <c r="E77" s="46"/>
      <c r="F77" s="48"/>
      <c r="G77" s="49"/>
      <c r="H77" s="50"/>
      <c r="I77" s="45"/>
      <c r="J77" s="45"/>
      <c r="K77" s="44"/>
      <c r="L77" s="44"/>
      <c r="M77" s="44"/>
      <c r="N77" s="44"/>
      <c r="O77" s="44"/>
      <c r="P77" s="44"/>
      <c r="Q77" s="44"/>
      <c r="R77" s="44"/>
      <c r="S77" s="44"/>
    </row>
    <row r="78" spans="1:19" ht="15.75">
      <c r="A78" s="53">
        <v>75</v>
      </c>
      <c r="B78" s="56" t="s">
        <v>271</v>
      </c>
      <c r="C78" s="53">
        <v>26</v>
      </c>
      <c r="D78" s="53" t="s">
        <v>29</v>
      </c>
      <c r="E78" s="46"/>
      <c r="F78" s="51"/>
      <c r="G78" s="50"/>
      <c r="H78" s="50"/>
      <c r="I78" s="45"/>
      <c r="J78" s="45"/>
      <c r="K78" s="44"/>
      <c r="L78" s="44"/>
      <c r="M78" s="44"/>
      <c r="N78" s="44"/>
      <c r="O78" s="44"/>
      <c r="P78" s="44"/>
      <c r="Q78" s="44"/>
      <c r="R78" s="44"/>
      <c r="S78" s="44"/>
    </row>
    <row r="79" spans="1:19" ht="15.75">
      <c r="A79" s="53">
        <v>76</v>
      </c>
      <c r="B79" s="54" t="s">
        <v>205</v>
      </c>
      <c r="C79" s="53">
        <v>16</v>
      </c>
      <c r="D79" s="53" t="s">
        <v>29</v>
      </c>
      <c r="E79" s="46"/>
      <c r="F79" s="48"/>
      <c r="G79" s="49"/>
      <c r="H79" s="50"/>
      <c r="I79" s="45"/>
      <c r="J79" s="45"/>
      <c r="K79" s="44"/>
      <c r="L79" s="44"/>
      <c r="M79" s="44"/>
      <c r="N79" s="44"/>
      <c r="O79" s="44"/>
      <c r="P79" s="44"/>
      <c r="Q79" s="44"/>
      <c r="R79" s="44"/>
      <c r="S79" s="44"/>
    </row>
    <row r="80" spans="1:19" ht="15.75">
      <c r="A80" s="53">
        <v>77</v>
      </c>
      <c r="B80" s="55" t="s">
        <v>273</v>
      </c>
      <c r="C80" s="53">
        <v>10</v>
      </c>
      <c r="D80" s="53" t="s">
        <v>29</v>
      </c>
      <c r="E80" s="46"/>
      <c r="F80" s="48"/>
      <c r="G80" s="49"/>
      <c r="H80" s="50"/>
      <c r="I80" s="45"/>
      <c r="J80" s="45"/>
      <c r="K80" s="44"/>
      <c r="L80" s="44"/>
      <c r="M80" s="44"/>
      <c r="N80" s="44"/>
      <c r="O80" s="44"/>
      <c r="P80" s="44"/>
      <c r="Q80" s="44"/>
      <c r="R80" s="44"/>
      <c r="S80" s="44"/>
    </row>
    <row r="81" spans="1:19" ht="15.75">
      <c r="A81" s="53">
        <v>78</v>
      </c>
      <c r="B81" s="54" t="s">
        <v>206</v>
      </c>
      <c r="C81" s="53">
        <v>26</v>
      </c>
      <c r="D81" s="53" t="s">
        <v>29</v>
      </c>
      <c r="E81" s="46"/>
      <c r="F81" s="51"/>
      <c r="G81" s="50"/>
      <c r="H81" s="50"/>
      <c r="I81" s="45"/>
      <c r="J81" s="45"/>
      <c r="K81" s="44"/>
      <c r="L81" s="44"/>
      <c r="M81" s="44"/>
      <c r="N81" s="44"/>
      <c r="O81" s="44"/>
      <c r="P81" s="44"/>
      <c r="Q81" s="44"/>
      <c r="R81" s="44"/>
      <c r="S81" s="44"/>
    </row>
    <row r="82" spans="1:19" ht="15.75">
      <c r="A82" s="53">
        <v>79</v>
      </c>
      <c r="B82" s="54" t="s">
        <v>207</v>
      </c>
      <c r="C82" s="53">
        <v>84</v>
      </c>
      <c r="D82" s="53" t="s">
        <v>29</v>
      </c>
      <c r="E82" s="46"/>
      <c r="F82" s="51"/>
      <c r="G82" s="50"/>
      <c r="H82" s="50"/>
      <c r="I82" s="45"/>
      <c r="J82" s="45"/>
      <c r="K82" s="44"/>
      <c r="L82" s="44"/>
      <c r="M82" s="44"/>
      <c r="N82" s="44"/>
      <c r="O82" s="44"/>
      <c r="P82" s="44"/>
      <c r="Q82" s="44"/>
      <c r="R82" s="44"/>
      <c r="S82" s="44"/>
    </row>
    <row r="83" spans="1:19" ht="15.75">
      <c r="A83" s="53">
        <v>80</v>
      </c>
      <c r="B83" s="57" t="s">
        <v>208</v>
      </c>
      <c r="C83" s="53">
        <v>9</v>
      </c>
      <c r="D83" s="53" t="s">
        <v>29</v>
      </c>
      <c r="E83" s="46"/>
      <c r="F83" s="51"/>
      <c r="G83" s="50"/>
      <c r="H83" s="50"/>
      <c r="I83" s="45"/>
      <c r="J83" s="45"/>
      <c r="K83" s="44"/>
      <c r="L83" s="44"/>
      <c r="M83" s="44"/>
      <c r="N83" s="44"/>
      <c r="O83" s="44"/>
      <c r="P83" s="44"/>
      <c r="Q83" s="44"/>
      <c r="R83" s="44"/>
      <c r="S83" s="44"/>
    </row>
    <row r="84" spans="1:19" ht="15">
      <c r="A84" s="53">
        <v>81</v>
      </c>
      <c r="B84" s="57" t="s">
        <v>209</v>
      </c>
      <c r="C84" s="53">
        <v>3</v>
      </c>
      <c r="D84" s="53" t="s">
        <v>29</v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</row>
    <row r="85" spans="1:19" ht="15">
      <c r="A85" s="53">
        <v>82</v>
      </c>
      <c r="B85" s="54" t="s">
        <v>286</v>
      </c>
      <c r="C85" s="53">
        <v>1</v>
      </c>
      <c r="D85" s="53" t="s">
        <v>29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</row>
    <row r="86" spans="1:19" ht="15">
      <c r="A86" s="53">
        <v>83</v>
      </c>
      <c r="B86" s="56" t="s">
        <v>285</v>
      </c>
      <c r="C86" s="53">
        <v>11</v>
      </c>
      <c r="D86" s="53" t="s">
        <v>29</v>
      </c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</row>
    <row r="87" spans="1:19" ht="15">
      <c r="A87" s="53">
        <v>84</v>
      </c>
      <c r="B87" s="56" t="s">
        <v>287</v>
      </c>
      <c r="C87" s="53">
        <v>1</v>
      </c>
      <c r="D87" s="53" t="s">
        <v>29</v>
      </c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  <row r="88" spans="1:19" ht="15">
      <c r="A88" s="53">
        <v>85</v>
      </c>
      <c r="B88" s="57" t="s">
        <v>210</v>
      </c>
      <c r="C88" s="53">
        <v>40</v>
      </c>
      <c r="D88" s="53" t="s">
        <v>14</v>
      </c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</row>
    <row r="89" spans="1:4" ht="15">
      <c r="A89" s="53">
        <v>86</v>
      </c>
      <c r="B89" s="54" t="s">
        <v>211</v>
      </c>
      <c r="C89" s="53">
        <v>26</v>
      </c>
      <c r="D89" s="53" t="s">
        <v>29</v>
      </c>
    </row>
    <row r="90" spans="1:4" ht="15">
      <c r="A90" s="53">
        <v>87</v>
      </c>
      <c r="B90" s="54" t="s">
        <v>212</v>
      </c>
      <c r="C90" s="53">
        <v>48</v>
      </c>
      <c r="D90" s="53" t="s">
        <v>29</v>
      </c>
    </row>
    <row r="91" spans="1:4" ht="15">
      <c r="A91" s="53">
        <v>88</v>
      </c>
      <c r="B91" s="54" t="s">
        <v>213</v>
      </c>
      <c r="C91" s="53">
        <v>10</v>
      </c>
      <c r="D91" s="53" t="s">
        <v>29</v>
      </c>
    </row>
    <row r="92" spans="1:4" ht="15">
      <c r="A92" s="53">
        <v>89</v>
      </c>
      <c r="B92" s="57" t="s">
        <v>214</v>
      </c>
      <c r="C92" s="53">
        <v>18</v>
      </c>
      <c r="D92" s="53" t="s">
        <v>29</v>
      </c>
    </row>
    <row r="93" spans="1:4" ht="15">
      <c r="A93" s="53">
        <v>90</v>
      </c>
      <c r="B93" s="54" t="s">
        <v>215</v>
      </c>
      <c r="C93" s="53">
        <v>1</v>
      </c>
      <c r="D93" s="53" t="s">
        <v>29</v>
      </c>
    </row>
    <row r="94" spans="1:4" ht="15">
      <c r="A94" s="53">
        <v>91</v>
      </c>
      <c r="B94" s="54" t="s">
        <v>216</v>
      </c>
      <c r="C94" s="53">
        <v>4</v>
      </c>
      <c r="D94" s="53" t="s">
        <v>14</v>
      </c>
    </row>
    <row r="95" spans="1:4" ht="15">
      <c r="A95" s="53">
        <v>92</v>
      </c>
      <c r="B95" s="57" t="s">
        <v>217</v>
      </c>
      <c r="C95" s="53">
        <v>40</v>
      </c>
      <c r="D95" s="53" t="s">
        <v>14</v>
      </c>
    </row>
    <row r="96" spans="1:4" ht="15">
      <c r="A96" s="53">
        <v>93</v>
      </c>
      <c r="B96" s="57" t="s">
        <v>218</v>
      </c>
      <c r="C96" s="53">
        <v>84</v>
      </c>
      <c r="D96" s="53" t="s">
        <v>14</v>
      </c>
    </row>
    <row r="97" spans="1:4" ht="15">
      <c r="A97" s="53">
        <v>94</v>
      </c>
      <c r="B97" s="55" t="s">
        <v>241</v>
      </c>
      <c r="C97" s="53">
        <v>12</v>
      </c>
      <c r="D97" s="53" t="s">
        <v>29</v>
      </c>
    </row>
    <row r="98" spans="1:4" ht="15">
      <c r="A98" s="53">
        <v>95</v>
      </c>
      <c r="B98" s="55" t="s">
        <v>242</v>
      </c>
      <c r="C98" s="53">
        <v>1</v>
      </c>
      <c r="D98" s="53" t="s">
        <v>29</v>
      </c>
    </row>
    <row r="99" spans="1:4" ht="15">
      <c r="A99" s="53">
        <v>96</v>
      </c>
      <c r="B99" s="57" t="s">
        <v>219</v>
      </c>
      <c r="C99" s="53">
        <v>2</v>
      </c>
      <c r="D99" s="53" t="s">
        <v>29</v>
      </c>
    </row>
    <row r="100" spans="1:4" ht="15">
      <c r="A100" s="53">
        <v>97</v>
      </c>
      <c r="B100" s="54" t="s">
        <v>220</v>
      </c>
      <c r="C100" s="53">
        <v>3</v>
      </c>
      <c r="D100" s="53" t="s">
        <v>29</v>
      </c>
    </row>
    <row r="101" spans="1:4" ht="15">
      <c r="A101" s="53">
        <v>98</v>
      </c>
      <c r="B101" s="54" t="s">
        <v>288</v>
      </c>
      <c r="C101" s="53">
        <v>4</v>
      </c>
      <c r="D101" s="53" t="s">
        <v>29</v>
      </c>
    </row>
    <row r="102" spans="1:4" ht="15">
      <c r="A102" s="53">
        <v>99</v>
      </c>
      <c r="B102" s="54" t="s">
        <v>221</v>
      </c>
      <c r="C102" s="53">
        <v>2</v>
      </c>
      <c r="D102" s="53" t="s">
        <v>29</v>
      </c>
    </row>
    <row r="103" spans="1:4" ht="15">
      <c r="A103" s="53">
        <v>100</v>
      </c>
      <c r="B103" s="54" t="s">
        <v>281</v>
      </c>
      <c r="C103" s="53">
        <v>4</v>
      </c>
      <c r="D103" s="53" t="s">
        <v>29</v>
      </c>
    </row>
    <row r="104" spans="1:4" ht="15">
      <c r="A104" s="53">
        <v>101</v>
      </c>
      <c r="B104" s="57" t="s">
        <v>222</v>
      </c>
      <c r="C104" s="53">
        <v>2</v>
      </c>
      <c r="D104" s="53" t="s">
        <v>29</v>
      </c>
    </row>
    <row r="105" spans="1:4" ht="15">
      <c r="A105" s="53">
        <v>102</v>
      </c>
      <c r="B105" s="55" t="s">
        <v>238</v>
      </c>
      <c r="C105" s="53">
        <v>8</v>
      </c>
      <c r="D105" s="53" t="s">
        <v>29</v>
      </c>
    </row>
    <row r="106" spans="1:4" ht="15">
      <c r="A106" s="53">
        <v>103</v>
      </c>
      <c r="B106" s="55" t="s">
        <v>239</v>
      </c>
      <c r="C106" s="53">
        <v>1</v>
      </c>
      <c r="D106" s="53" t="s">
        <v>29</v>
      </c>
    </row>
    <row r="107" spans="1:4" ht="15">
      <c r="A107" s="53">
        <v>104</v>
      </c>
      <c r="B107" s="54" t="s">
        <v>223</v>
      </c>
      <c r="C107" s="53">
        <v>4</v>
      </c>
      <c r="D107" s="53" t="s">
        <v>29</v>
      </c>
    </row>
    <row r="108" spans="1:4" ht="15">
      <c r="A108" s="53">
        <v>105</v>
      </c>
      <c r="B108" s="57" t="s">
        <v>224</v>
      </c>
      <c r="C108" s="53">
        <v>12</v>
      </c>
      <c r="D108" s="53" t="s">
        <v>29</v>
      </c>
    </row>
    <row r="109" spans="1:4" ht="15">
      <c r="A109" s="53">
        <v>106</v>
      </c>
      <c r="B109" s="55" t="s">
        <v>240</v>
      </c>
      <c r="C109" s="53">
        <v>18</v>
      </c>
      <c r="D109" s="53" t="s">
        <v>29</v>
      </c>
    </row>
    <row r="110" spans="1:4" ht="15">
      <c r="A110" s="53">
        <v>107</v>
      </c>
      <c r="B110" s="54" t="s">
        <v>225</v>
      </c>
      <c r="C110" s="53">
        <v>1</v>
      </c>
      <c r="D110" s="53" t="s">
        <v>29</v>
      </c>
    </row>
    <row r="111" spans="1:4" ht="15">
      <c r="A111" s="53">
        <v>108</v>
      </c>
      <c r="B111" s="57" t="s">
        <v>226</v>
      </c>
      <c r="C111" s="53">
        <v>2</v>
      </c>
      <c r="D111" s="53" t="s">
        <v>29</v>
      </c>
    </row>
    <row r="112" spans="1:4" ht="15">
      <c r="A112" s="53">
        <v>109</v>
      </c>
      <c r="B112" s="56" t="s">
        <v>278</v>
      </c>
      <c r="C112" s="53">
        <v>9</v>
      </c>
      <c r="D112" s="53" t="s">
        <v>29</v>
      </c>
    </row>
    <row r="113" spans="1:4" ht="15">
      <c r="A113" s="53">
        <v>110</v>
      </c>
      <c r="B113" s="55" t="s">
        <v>277</v>
      </c>
      <c r="C113" s="53">
        <v>9</v>
      </c>
      <c r="D113" s="53" t="s">
        <v>29</v>
      </c>
    </row>
    <row r="114" spans="1:4" ht="15">
      <c r="A114" s="53">
        <v>111</v>
      </c>
      <c r="B114" s="54" t="s">
        <v>227</v>
      </c>
      <c r="C114" s="53">
        <v>1</v>
      </c>
      <c r="D114" s="53" t="s">
        <v>29</v>
      </c>
    </row>
    <row r="115" spans="1:4" ht="15">
      <c r="A115" s="53">
        <v>112</v>
      </c>
      <c r="B115" s="57" t="s">
        <v>228</v>
      </c>
      <c r="C115" s="53">
        <v>2</v>
      </c>
      <c r="D115" s="53" t="s">
        <v>29</v>
      </c>
    </row>
    <row r="116" spans="1:4" ht="15">
      <c r="A116" s="53">
        <v>113</v>
      </c>
      <c r="B116" s="57" t="s">
        <v>229</v>
      </c>
      <c r="C116" s="53">
        <v>4</v>
      </c>
      <c r="D116" s="53" t="s">
        <v>29</v>
      </c>
    </row>
    <row r="117" spans="1:4" ht="15">
      <c r="A117" s="53">
        <v>114</v>
      </c>
      <c r="B117" s="54" t="s">
        <v>230</v>
      </c>
      <c r="C117" s="53">
        <v>4</v>
      </c>
      <c r="D117" s="53" t="s">
        <v>29</v>
      </c>
    </row>
    <row r="118" spans="1:4" ht="15">
      <c r="A118" s="53">
        <v>115</v>
      </c>
      <c r="B118" s="54" t="s">
        <v>231</v>
      </c>
      <c r="C118" s="53">
        <v>1</v>
      </c>
      <c r="D118" s="53" t="s">
        <v>29</v>
      </c>
    </row>
    <row r="119" spans="1:4" ht="15">
      <c r="A119" s="53">
        <v>116</v>
      </c>
      <c r="B119" s="54" t="s">
        <v>232</v>
      </c>
      <c r="C119" s="53">
        <v>1</v>
      </c>
      <c r="D119" s="53" t="s">
        <v>29</v>
      </c>
    </row>
    <row r="120" spans="1:4" ht="15">
      <c r="A120" s="53">
        <v>117</v>
      </c>
      <c r="B120" s="54" t="s">
        <v>233</v>
      </c>
      <c r="C120" s="53">
        <v>1</v>
      </c>
      <c r="D120" s="53" t="s">
        <v>29</v>
      </c>
    </row>
    <row r="121" spans="1:4" ht="15">
      <c r="A121" s="53">
        <v>118</v>
      </c>
      <c r="B121" s="55" t="s">
        <v>234</v>
      </c>
      <c r="C121" s="53">
        <v>60</v>
      </c>
      <c r="D121" s="53" t="s">
        <v>29</v>
      </c>
    </row>
    <row r="122" spans="1:4" ht="15">
      <c r="A122" s="53">
        <v>119</v>
      </c>
      <c r="B122" s="57" t="s">
        <v>235</v>
      </c>
      <c r="C122" s="53">
        <v>42</v>
      </c>
      <c r="D122" s="53" t="s">
        <v>29</v>
      </c>
    </row>
    <row r="123" spans="1:4" ht="15">
      <c r="A123" s="53">
        <v>120</v>
      </c>
      <c r="B123" s="54" t="s">
        <v>236</v>
      </c>
      <c r="C123" s="53">
        <v>6</v>
      </c>
      <c r="D123" s="53" t="s">
        <v>29</v>
      </c>
    </row>
    <row r="124" spans="1:4" ht="15">
      <c r="A124" s="53">
        <v>121</v>
      </c>
      <c r="B124" s="54" t="s">
        <v>237</v>
      </c>
      <c r="C124" s="53">
        <v>2</v>
      </c>
      <c r="D124" s="53" t="s">
        <v>29</v>
      </c>
    </row>
    <row r="125" spans="1:4" ht="15">
      <c r="A125" s="58"/>
      <c r="B125" s="52"/>
      <c r="C125" s="52"/>
      <c r="D125" s="52"/>
    </row>
    <row r="126" spans="1:4" ht="15">
      <c r="A126" s="58"/>
      <c r="B126" s="52"/>
      <c r="C126" s="52"/>
      <c r="D126" s="52"/>
    </row>
    <row r="127" spans="1:4" ht="15">
      <c r="A127" s="58"/>
      <c r="B127" s="52"/>
      <c r="C127" s="52"/>
      <c r="D127" s="52"/>
    </row>
    <row r="128" spans="1:4" ht="15">
      <c r="A128" s="58"/>
      <c r="B128" s="52"/>
      <c r="C128" s="52"/>
      <c r="D128" s="52"/>
    </row>
    <row r="129" spans="1:4" ht="15">
      <c r="A129" s="58"/>
      <c r="B129" s="52"/>
      <c r="C129" s="52"/>
      <c r="D129" s="52"/>
    </row>
    <row r="130" spans="1:4" ht="15">
      <c r="A130" s="58"/>
      <c r="B130" s="52"/>
      <c r="C130" s="52"/>
      <c r="D130" s="52"/>
    </row>
    <row r="131" spans="1:4" ht="15">
      <c r="A131" s="58"/>
      <c r="B131" s="52"/>
      <c r="C131" s="52"/>
      <c r="D131" s="52"/>
    </row>
    <row r="132" spans="1:4" ht="15">
      <c r="A132" s="58"/>
      <c r="B132" s="52"/>
      <c r="C132" s="52"/>
      <c r="D132" s="52"/>
    </row>
    <row r="133" spans="1:4" ht="15">
      <c r="A133" s="58"/>
      <c r="B133" s="52"/>
      <c r="C133" s="52"/>
      <c r="D133" s="52"/>
    </row>
    <row r="134" spans="1:4" ht="15">
      <c r="A134" s="58"/>
      <c r="B134" s="52"/>
      <c r="C134" s="52"/>
      <c r="D134" s="52"/>
    </row>
    <row r="135" spans="1:4" ht="15">
      <c r="A135" s="58"/>
      <c r="B135" s="52"/>
      <c r="C135" s="52"/>
      <c r="D135" s="52"/>
    </row>
    <row r="136" spans="1:4" ht="15">
      <c r="A136" s="58"/>
      <c r="B136" s="52"/>
      <c r="C136" s="52"/>
      <c r="D136" s="52"/>
    </row>
    <row r="137" spans="1:4" ht="15">
      <c r="A137" s="58"/>
      <c r="B137" s="52"/>
      <c r="C137" s="52"/>
      <c r="D137" s="52"/>
    </row>
    <row r="138" spans="1:4" ht="15">
      <c r="A138" s="58"/>
      <c r="B138" s="52"/>
      <c r="C138" s="52"/>
      <c r="D138" s="52"/>
    </row>
    <row r="139" spans="1:4" ht="15">
      <c r="A139" s="58"/>
      <c r="B139" s="52"/>
      <c r="C139" s="52"/>
      <c r="D139" s="52"/>
    </row>
    <row r="140" spans="1:4" ht="15">
      <c r="A140" s="58"/>
      <c r="B140" s="52"/>
      <c r="C140" s="52"/>
      <c r="D140" s="52"/>
    </row>
    <row r="141" spans="1:4" ht="15">
      <c r="A141" s="58"/>
      <c r="B141" s="52"/>
      <c r="C141" s="52"/>
      <c r="D141" s="52"/>
    </row>
    <row r="142" spans="1:4" ht="15">
      <c r="A142" s="58"/>
      <c r="B142" s="52"/>
      <c r="C142" s="52"/>
      <c r="D142" s="52"/>
    </row>
    <row r="143" spans="1:4" ht="15">
      <c r="A143" s="58"/>
      <c r="B143" s="52"/>
      <c r="C143" s="52"/>
      <c r="D143" s="52"/>
    </row>
    <row r="144" spans="1:4" ht="15">
      <c r="A144" s="58"/>
      <c r="B144" s="52"/>
      <c r="C144" s="52"/>
      <c r="D144" s="52"/>
    </row>
    <row r="145" spans="1:4" ht="15">
      <c r="A145" s="58"/>
      <c r="B145" s="52"/>
      <c r="C145" s="52"/>
      <c r="D145" s="52"/>
    </row>
    <row r="146" spans="1:4" ht="15">
      <c r="A146" s="58"/>
      <c r="B146" s="52"/>
      <c r="C146" s="52"/>
      <c r="D146" s="52"/>
    </row>
    <row r="147" spans="1:4" ht="15">
      <c r="A147" s="58"/>
      <c r="B147" s="52"/>
      <c r="C147" s="52"/>
      <c r="D147" s="52"/>
    </row>
    <row r="148" spans="1:4" ht="15">
      <c r="A148" s="58"/>
      <c r="B148" s="52"/>
      <c r="C148" s="52"/>
      <c r="D148" s="52"/>
    </row>
    <row r="149" spans="1:4" ht="15">
      <c r="A149" s="58"/>
      <c r="B149" s="52"/>
      <c r="C149" s="52"/>
      <c r="D149" s="52"/>
    </row>
    <row r="150" spans="1:4" ht="15">
      <c r="A150" s="58"/>
      <c r="B150" s="52"/>
      <c r="C150" s="52"/>
      <c r="D150" s="52"/>
    </row>
    <row r="151" spans="1:4" ht="15">
      <c r="A151" s="58"/>
      <c r="B151" s="52"/>
      <c r="C151" s="52"/>
      <c r="D151" s="52"/>
    </row>
    <row r="152" spans="1:4" ht="15">
      <c r="A152" s="58"/>
      <c r="B152" s="52"/>
      <c r="C152" s="52"/>
      <c r="D152" s="52"/>
    </row>
    <row r="153" spans="1:4" ht="15">
      <c r="A153" s="58"/>
      <c r="B153" s="52"/>
      <c r="C153" s="52"/>
      <c r="D153" s="52"/>
    </row>
    <row r="154" spans="1:4" ht="15">
      <c r="A154" s="58"/>
      <c r="B154" s="52"/>
      <c r="C154" s="52"/>
      <c r="D154" s="52"/>
    </row>
    <row r="155" spans="1:4" ht="15">
      <c r="A155" s="58"/>
      <c r="B155" s="52"/>
      <c r="C155" s="52"/>
      <c r="D155" s="52"/>
    </row>
    <row r="156" spans="1:4" ht="15">
      <c r="A156" s="58"/>
      <c r="B156" s="52"/>
      <c r="C156" s="52"/>
      <c r="D156" s="52"/>
    </row>
    <row r="157" spans="1:4" ht="15">
      <c r="A157" s="58"/>
      <c r="B157" s="52"/>
      <c r="C157" s="52"/>
      <c r="D157" s="52"/>
    </row>
    <row r="158" spans="1:4" ht="15">
      <c r="A158" s="58"/>
      <c r="B158" s="52"/>
      <c r="C158" s="52"/>
      <c r="D158" s="52"/>
    </row>
    <row r="159" spans="1:4" ht="15">
      <c r="A159" s="58"/>
      <c r="B159" s="52"/>
      <c r="C159" s="52"/>
      <c r="D159" s="52"/>
    </row>
    <row r="160" spans="1:4" ht="15">
      <c r="A160" s="58"/>
      <c r="B160" s="52"/>
      <c r="C160" s="52"/>
      <c r="D160" s="52"/>
    </row>
    <row r="161" spans="1:4" ht="15">
      <c r="A161" s="58"/>
      <c r="B161" s="52"/>
      <c r="C161" s="52"/>
      <c r="D161" s="52"/>
    </row>
    <row r="162" spans="1:4" ht="15">
      <c r="A162" s="58"/>
      <c r="B162" s="52"/>
      <c r="C162" s="52"/>
      <c r="D162" s="52"/>
    </row>
    <row r="163" spans="1:4" ht="15">
      <c r="A163" s="58"/>
      <c r="B163" s="52"/>
      <c r="C163" s="52"/>
      <c r="D163" s="52"/>
    </row>
    <row r="164" spans="1:4" ht="15">
      <c r="A164" s="58"/>
      <c r="B164" s="52"/>
      <c r="C164" s="52"/>
      <c r="D164" s="52"/>
    </row>
    <row r="165" spans="1:4" ht="15">
      <c r="A165" s="58"/>
      <c r="B165" s="52"/>
      <c r="C165" s="52"/>
      <c r="D165" s="52"/>
    </row>
    <row r="166" spans="1:4" ht="15">
      <c r="A166" s="58"/>
      <c r="B166" s="52"/>
      <c r="C166" s="52"/>
      <c r="D166" s="52"/>
    </row>
    <row r="167" spans="1:4" ht="15">
      <c r="A167" s="58"/>
      <c r="B167" s="52"/>
      <c r="C167" s="52"/>
      <c r="D167" s="52"/>
    </row>
    <row r="168" spans="1:4" ht="15">
      <c r="A168" s="58"/>
      <c r="B168" s="52"/>
      <c r="C168" s="52"/>
      <c r="D168" s="52"/>
    </row>
    <row r="169" spans="1:4" ht="15">
      <c r="A169" s="58"/>
      <c r="B169" s="52"/>
      <c r="C169" s="52"/>
      <c r="D169" s="52"/>
    </row>
    <row r="170" spans="1:4" ht="15">
      <c r="A170" s="58"/>
      <c r="B170" s="52"/>
      <c r="C170" s="52"/>
      <c r="D170" s="52"/>
    </row>
    <row r="171" spans="1:4" ht="15">
      <c r="A171" s="58"/>
      <c r="B171" s="52"/>
      <c r="C171" s="52"/>
      <c r="D171" s="52"/>
    </row>
    <row r="172" spans="1:4" ht="15">
      <c r="A172" s="58"/>
      <c r="B172" s="52"/>
      <c r="C172" s="52"/>
      <c r="D172" s="52"/>
    </row>
    <row r="173" ht="12.75">
      <c r="A173" s="38"/>
    </row>
    <row r="174" ht="12.75">
      <c r="A174" s="38"/>
    </row>
    <row r="175" ht="12.75">
      <c r="A175" s="38"/>
    </row>
    <row r="176" ht="12.75">
      <c r="A176" s="38"/>
    </row>
    <row r="177" ht="12.75">
      <c r="A177" s="38"/>
    </row>
    <row r="178" ht="12.75">
      <c r="A178" s="38"/>
    </row>
    <row r="179" ht="12.75">
      <c r="A179" s="38"/>
    </row>
    <row r="180" ht="12.75">
      <c r="A180" s="38"/>
    </row>
    <row r="181" ht="12.75">
      <c r="A181" s="38"/>
    </row>
    <row r="182" ht="12.75">
      <c r="A182" s="38"/>
    </row>
    <row r="183" ht="12.75">
      <c r="A183" s="38"/>
    </row>
    <row r="184" ht="12.75">
      <c r="A184" s="38"/>
    </row>
    <row r="185" ht="12.75">
      <c r="A185" s="38"/>
    </row>
    <row r="186" ht="12.75">
      <c r="A186" s="38"/>
    </row>
    <row r="187" ht="12.75">
      <c r="A187" s="38"/>
    </row>
    <row r="188" ht="12.75">
      <c r="A188" s="38"/>
    </row>
    <row r="189" ht="12.75">
      <c r="A189" s="38"/>
    </row>
    <row r="190" ht="12.75">
      <c r="A190" s="38"/>
    </row>
    <row r="191" ht="12.75">
      <c r="A191" s="38"/>
    </row>
    <row r="192" ht="12.75">
      <c r="A192" s="38"/>
    </row>
    <row r="193" ht="12.75">
      <c r="A193" s="38"/>
    </row>
    <row r="194" ht="12.75">
      <c r="A194" s="38"/>
    </row>
    <row r="195" ht="12.75">
      <c r="A195" s="38"/>
    </row>
    <row r="196" ht="12.75">
      <c r="A196" s="38"/>
    </row>
    <row r="197" ht="12.75">
      <c r="A197" s="38"/>
    </row>
    <row r="198" ht="12.75">
      <c r="A198" s="38"/>
    </row>
    <row r="199" ht="12.75">
      <c r="A199" s="38"/>
    </row>
    <row r="200" ht="12.75">
      <c r="A200" s="38"/>
    </row>
    <row r="201" ht="12.75">
      <c r="A201" s="38"/>
    </row>
    <row r="202" ht="12.75">
      <c r="A202" s="38"/>
    </row>
    <row r="203" ht="12.75">
      <c r="A203" s="38"/>
    </row>
    <row r="204" ht="12.75">
      <c r="A204" s="38"/>
    </row>
    <row r="205" ht="12.75">
      <c r="A205" s="38"/>
    </row>
    <row r="206" ht="12.75">
      <c r="A206" s="38"/>
    </row>
    <row r="207" ht="12.75">
      <c r="A207" s="38"/>
    </row>
    <row r="208" ht="12.75">
      <c r="A208" s="38"/>
    </row>
    <row r="209" ht="12.75">
      <c r="A209" s="38"/>
    </row>
    <row r="210" ht="12.75">
      <c r="A210" s="38"/>
    </row>
    <row r="211" ht="12.75">
      <c r="A211" s="38"/>
    </row>
    <row r="212" ht="12.75">
      <c r="A212" s="38"/>
    </row>
    <row r="213" ht="12.75">
      <c r="A213" s="38"/>
    </row>
    <row r="214" ht="12.75">
      <c r="A214" s="38"/>
    </row>
    <row r="215" ht="12.75">
      <c r="A215" s="38"/>
    </row>
    <row r="216" ht="12.75">
      <c r="A216" s="38"/>
    </row>
    <row r="217" ht="12.75">
      <c r="A217" s="38"/>
    </row>
    <row r="218" ht="12.75">
      <c r="A218" s="38"/>
    </row>
    <row r="219" ht="12.75">
      <c r="A219" s="38"/>
    </row>
    <row r="220" ht="12.75">
      <c r="A220" s="38"/>
    </row>
    <row r="221" ht="12.75">
      <c r="A221" s="38"/>
    </row>
    <row r="222" ht="12.75">
      <c r="A222" s="38"/>
    </row>
    <row r="223" ht="12.75">
      <c r="A223" s="38"/>
    </row>
    <row r="224" ht="12.75">
      <c r="A224" s="38"/>
    </row>
    <row r="225" ht="12.75">
      <c r="A225" s="38"/>
    </row>
    <row r="226" ht="12.75">
      <c r="A226" s="38"/>
    </row>
    <row r="227" ht="12.75">
      <c r="A227" s="38"/>
    </row>
    <row r="228" ht="12.75">
      <c r="A228" s="38"/>
    </row>
    <row r="229" ht="12.75">
      <c r="A229" s="38"/>
    </row>
    <row r="230" ht="12.75">
      <c r="A230" s="38"/>
    </row>
    <row r="231" ht="12.75">
      <c r="A231" s="38"/>
    </row>
    <row r="232" ht="12.75">
      <c r="A232" s="38"/>
    </row>
    <row r="233" ht="12.75">
      <c r="A233" s="38"/>
    </row>
    <row r="234" ht="12.75">
      <c r="A234" s="38"/>
    </row>
    <row r="235" ht="12.75">
      <c r="A235" s="38"/>
    </row>
    <row r="236" ht="12.75">
      <c r="A236" s="38"/>
    </row>
    <row r="237" ht="12.75">
      <c r="A237" s="38"/>
    </row>
    <row r="238" ht="12.75">
      <c r="A238" s="38"/>
    </row>
    <row r="239" ht="12.75">
      <c r="A239" s="38"/>
    </row>
    <row r="240" ht="12.75">
      <c r="A240" s="38"/>
    </row>
    <row r="241" ht="12.75">
      <c r="A241" s="38"/>
    </row>
    <row r="242" ht="12.75">
      <c r="A242" s="38"/>
    </row>
    <row r="243" ht="12.75">
      <c r="A243" s="38"/>
    </row>
    <row r="244" ht="12.75">
      <c r="A244" s="38"/>
    </row>
    <row r="245" ht="12.75">
      <c r="A245" s="38"/>
    </row>
    <row r="246" ht="12.75">
      <c r="A246" s="38"/>
    </row>
    <row r="247" ht="12.75">
      <c r="A247" s="38"/>
    </row>
    <row r="248" ht="12.75">
      <c r="A248" s="38"/>
    </row>
    <row r="249" ht="12.75">
      <c r="A249" s="38"/>
    </row>
    <row r="250" ht="12.75">
      <c r="A250" s="38"/>
    </row>
    <row r="251" ht="12.75">
      <c r="A251" s="38"/>
    </row>
    <row r="252" ht="12.75">
      <c r="A252" s="38"/>
    </row>
    <row r="253" ht="12.75">
      <c r="A253" s="38"/>
    </row>
    <row r="254" ht="12.75">
      <c r="A254" s="38"/>
    </row>
    <row r="255" ht="12.75">
      <c r="A255" s="38"/>
    </row>
    <row r="256" ht="12.75">
      <c r="A256" s="38"/>
    </row>
    <row r="257" ht="12.75">
      <c r="A257" s="38"/>
    </row>
    <row r="258" ht="12.75">
      <c r="A258" s="38"/>
    </row>
    <row r="259" ht="12.75">
      <c r="A259" s="38"/>
    </row>
    <row r="260" ht="12.75">
      <c r="A260" s="38"/>
    </row>
    <row r="261" ht="12.75">
      <c r="A261" s="38"/>
    </row>
    <row r="262" ht="12.75">
      <c r="A262" s="38"/>
    </row>
    <row r="263" ht="12.75">
      <c r="A263" s="38"/>
    </row>
    <row r="264" ht="12.75">
      <c r="A264" s="38"/>
    </row>
    <row r="265" ht="12.75">
      <c r="A265" s="38"/>
    </row>
    <row r="266" ht="12.75">
      <c r="A266" s="38"/>
    </row>
    <row r="267" ht="12.75">
      <c r="A267" s="38"/>
    </row>
    <row r="268" ht="12.75">
      <c r="A268" s="38"/>
    </row>
    <row r="269" ht="12.75">
      <c r="A269" s="38"/>
    </row>
    <row r="270" ht="12.75">
      <c r="A270" s="38"/>
    </row>
    <row r="271" ht="12.75">
      <c r="A271" s="38"/>
    </row>
    <row r="272" ht="12.75">
      <c r="A272" s="38"/>
    </row>
    <row r="273" ht="12.75">
      <c r="A273" s="38"/>
    </row>
    <row r="274" ht="12.75">
      <c r="A274" s="38"/>
    </row>
    <row r="275" ht="12.75">
      <c r="A275" s="38"/>
    </row>
    <row r="276" ht="12.75">
      <c r="A276" s="38"/>
    </row>
    <row r="277" ht="12.75">
      <c r="A277" s="38"/>
    </row>
    <row r="278" ht="12.75">
      <c r="A278" s="38"/>
    </row>
    <row r="279" ht="12.75">
      <c r="A279" s="38"/>
    </row>
    <row r="280" ht="12.75">
      <c r="A280" s="38"/>
    </row>
    <row r="281" ht="12.75">
      <c r="A281" s="38"/>
    </row>
    <row r="282" ht="12.75">
      <c r="A282" s="38"/>
    </row>
    <row r="283" ht="12.75">
      <c r="A283" s="38"/>
    </row>
    <row r="284" ht="12.75">
      <c r="A284" s="38"/>
    </row>
    <row r="285" ht="12.75">
      <c r="A285" s="38"/>
    </row>
    <row r="286" ht="12.75">
      <c r="A286" s="38"/>
    </row>
    <row r="287" ht="12.75">
      <c r="A287" s="38"/>
    </row>
    <row r="288" ht="12.75">
      <c r="A288" s="38"/>
    </row>
    <row r="289" ht="12.75">
      <c r="A289" s="38"/>
    </row>
    <row r="290" ht="12.75">
      <c r="A290" s="38"/>
    </row>
    <row r="291" ht="12.75">
      <c r="A291" s="38"/>
    </row>
    <row r="292" ht="12.75">
      <c r="A292" s="38"/>
    </row>
    <row r="293" ht="12.75">
      <c r="A293" s="38"/>
    </row>
    <row r="294" ht="12.75">
      <c r="A294" s="38"/>
    </row>
    <row r="295" ht="12.75">
      <c r="A295" s="38"/>
    </row>
    <row r="296" ht="12.75">
      <c r="A296" s="38"/>
    </row>
    <row r="297" ht="12.75">
      <c r="A297" s="38"/>
    </row>
    <row r="298" ht="12.75">
      <c r="A298" s="38"/>
    </row>
    <row r="299" ht="12.75">
      <c r="A299" s="38"/>
    </row>
    <row r="300" ht="12.75">
      <c r="A300" s="38"/>
    </row>
    <row r="301" ht="12.75">
      <c r="A301" s="38"/>
    </row>
    <row r="302" ht="12.75">
      <c r="A302" s="38"/>
    </row>
    <row r="303" ht="12.75">
      <c r="A303" s="38"/>
    </row>
    <row r="304" ht="12.75">
      <c r="A304" s="38"/>
    </row>
    <row r="305" ht="12.75">
      <c r="A305" s="38"/>
    </row>
    <row r="306" ht="12.75">
      <c r="A306" s="38"/>
    </row>
    <row r="307" ht="12.75">
      <c r="A307" s="38"/>
    </row>
    <row r="308" ht="12.75">
      <c r="A308" s="38"/>
    </row>
    <row r="309" ht="12.75">
      <c r="A309" s="38"/>
    </row>
    <row r="310" ht="12.75">
      <c r="A310" s="38"/>
    </row>
    <row r="311" ht="12.75">
      <c r="A311" s="38"/>
    </row>
    <row r="312" ht="12.75">
      <c r="A312" s="38"/>
    </row>
    <row r="313" ht="12.75">
      <c r="A313" s="38"/>
    </row>
    <row r="314" ht="12.75">
      <c r="A314" s="38"/>
    </row>
    <row r="315" ht="12.75">
      <c r="A315" s="38"/>
    </row>
    <row r="316" ht="12.75">
      <c r="A316" s="38"/>
    </row>
    <row r="317" ht="12.75">
      <c r="A317" s="38"/>
    </row>
    <row r="318" ht="12.75">
      <c r="A318" s="38"/>
    </row>
    <row r="319" ht="12.75">
      <c r="A319" s="38"/>
    </row>
    <row r="320" ht="12.75">
      <c r="A320" s="38"/>
    </row>
    <row r="321" ht="12.75">
      <c r="A321" s="38"/>
    </row>
    <row r="322" ht="12.75">
      <c r="A322" s="38"/>
    </row>
    <row r="323" ht="12.75">
      <c r="A323" s="38"/>
    </row>
    <row r="324" ht="12.75">
      <c r="A324" s="38"/>
    </row>
    <row r="325" ht="12.75">
      <c r="A325" s="38"/>
    </row>
    <row r="326" ht="12.75">
      <c r="A326" s="38"/>
    </row>
    <row r="327" ht="12.75">
      <c r="A327" s="38"/>
    </row>
    <row r="328" ht="12.75">
      <c r="A328" s="38"/>
    </row>
    <row r="329" ht="12.75">
      <c r="A329" s="38"/>
    </row>
    <row r="330" ht="12.75">
      <c r="A330" s="38"/>
    </row>
    <row r="331" ht="12.75">
      <c r="A331" s="38"/>
    </row>
    <row r="332" ht="12.75">
      <c r="A332" s="38"/>
    </row>
    <row r="333" ht="12.75">
      <c r="A333" s="38"/>
    </row>
    <row r="334" ht="12.75">
      <c r="A334" s="38"/>
    </row>
    <row r="335" ht="12.75">
      <c r="A335" s="38"/>
    </row>
    <row r="336" ht="12.75">
      <c r="A336" s="38"/>
    </row>
    <row r="337" ht="12.75">
      <c r="A337" s="38"/>
    </row>
    <row r="338" ht="12.75">
      <c r="A338" s="38"/>
    </row>
    <row r="339" ht="12.75">
      <c r="A339" s="38"/>
    </row>
    <row r="340" ht="12.75">
      <c r="A340" s="38"/>
    </row>
    <row r="341" ht="12.75">
      <c r="A341" s="38"/>
    </row>
    <row r="342" ht="12.75">
      <c r="A342" s="38"/>
    </row>
    <row r="343" ht="12.75">
      <c r="A343" s="38"/>
    </row>
    <row r="344" ht="12.75">
      <c r="A344" s="38"/>
    </row>
    <row r="345" ht="12.75">
      <c r="A345" s="38"/>
    </row>
    <row r="346" ht="12.75">
      <c r="A346" s="38"/>
    </row>
    <row r="347" ht="12.75">
      <c r="A347" s="38"/>
    </row>
    <row r="348" ht="12.75">
      <c r="A348" s="38"/>
    </row>
    <row r="349" ht="12.75">
      <c r="A349" s="38"/>
    </row>
    <row r="350" ht="12.75">
      <c r="A350" s="38"/>
    </row>
    <row r="351" ht="12.75">
      <c r="A351" s="38"/>
    </row>
    <row r="352" ht="12.75">
      <c r="A352" s="38"/>
    </row>
    <row r="353" ht="12.75">
      <c r="A353" s="38"/>
    </row>
    <row r="354" ht="12.75">
      <c r="A354" s="38"/>
    </row>
    <row r="355" ht="12.75">
      <c r="A355" s="38"/>
    </row>
    <row r="356" ht="12.75">
      <c r="A356" s="38"/>
    </row>
    <row r="357" ht="12.75">
      <c r="A357" s="38"/>
    </row>
    <row r="358" ht="12.75">
      <c r="A358" s="38"/>
    </row>
    <row r="359" ht="12.75">
      <c r="A359" s="38"/>
    </row>
    <row r="360" ht="12.75">
      <c r="A360" s="38"/>
    </row>
    <row r="361" ht="12.75">
      <c r="A361" s="38"/>
    </row>
    <row r="362" ht="12.75">
      <c r="A362" s="38"/>
    </row>
    <row r="363" ht="12.75">
      <c r="A363" s="38"/>
    </row>
    <row r="364" ht="12.75">
      <c r="A364" s="38"/>
    </row>
    <row r="365" ht="12.75">
      <c r="A365" s="38"/>
    </row>
    <row r="366" ht="12.75">
      <c r="A366" s="38"/>
    </row>
    <row r="367" ht="12.75">
      <c r="A367" s="38"/>
    </row>
    <row r="368" ht="12.75">
      <c r="A368" s="38"/>
    </row>
    <row r="369" ht="12.75">
      <c r="A369" s="38"/>
    </row>
    <row r="370" ht="12.75">
      <c r="A370" s="38"/>
    </row>
    <row r="371" ht="12.75">
      <c r="A371" s="38"/>
    </row>
    <row r="372" ht="12.75">
      <c r="A372" s="38"/>
    </row>
    <row r="373" ht="12.75">
      <c r="A373" s="38"/>
    </row>
    <row r="374" ht="12.75">
      <c r="A374" s="38"/>
    </row>
    <row r="375" ht="12.75">
      <c r="A375" s="38"/>
    </row>
  </sheetData>
  <sheetProtection/>
  <dataValidations count="1">
    <dataValidation type="list" allowBlank="1" showInputMessage="1" showErrorMessage="1" sqref="D4:D18 N9:N43">
      <formula1>Jednotky</formula1>
    </dataValidation>
  </dataValidation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Střední odborná škola a Střední odborné učiliště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Objednávka</dc:title>
  <dc:subject>Oprava VZV</dc:subject>
  <dc:creator>Otta Kovářík</dc:creator>
  <cp:keywords/>
  <dc:description/>
  <cp:lastModifiedBy>Prošková Ivana</cp:lastModifiedBy>
  <cp:lastPrinted>2020-01-23T09:26:34Z</cp:lastPrinted>
  <dcterms:created xsi:type="dcterms:W3CDTF">2009-09-02T08:06:35Z</dcterms:created>
  <dcterms:modified xsi:type="dcterms:W3CDTF">2020-01-23T09:26:36Z</dcterms:modified>
  <cp:category/>
  <cp:version/>
  <cp:contentType/>
  <cp:contentStatus/>
</cp:coreProperties>
</file>