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9320" windowHeight="12210" activeTab="0"/>
  </bookViews>
  <sheets>
    <sheet name="List1" sheetId="1" r:id="rId1"/>
    <sheet name="List2" sheetId="2" r:id="rId2"/>
    <sheet name="List3" sheetId="3" r:id="rId3"/>
  </sheets>
  <definedNames/>
  <calcPr calcId="152511"/>
</workbook>
</file>

<file path=xl/sharedStrings.xml><?xml version="1.0" encoding="utf-8"?>
<sst xmlns="http://schemas.openxmlformats.org/spreadsheetml/2006/main" count="82" uniqueCount="54">
  <si>
    <t>CD-R 700 MB Verbatim</t>
  </si>
  <si>
    <t>Pořadač A4 4kroužkový 30mm</t>
  </si>
  <si>
    <t>Pořadač A4 arch.KORONA kapsový</t>
  </si>
  <si>
    <t>Pořadač A4 pákový široký 75 mm</t>
  </si>
  <si>
    <t>Drátky do sešívačky 24/6</t>
  </si>
  <si>
    <t>Balicí papír šedák</t>
  </si>
  <si>
    <t>Blok Kollegien A4 linka</t>
  </si>
  <si>
    <t>Blok Kolegien A5 linka</t>
  </si>
  <si>
    <t>Etiketa 70x36 mm</t>
  </si>
  <si>
    <t>Prospektový obal A4 lesklý</t>
  </si>
  <si>
    <t>Fixy Centropen Marker lihový</t>
  </si>
  <si>
    <t>Fixy Reflex 0,5 mm</t>
  </si>
  <si>
    <t>Gelové pero Pilot G-2</t>
  </si>
  <si>
    <t>Pořadač A4 pákový šíře 50 mm</t>
  </si>
  <si>
    <t>Pořadač archivní Esselte box k</t>
  </si>
  <si>
    <t>Etiketa Multi 210x148</t>
  </si>
  <si>
    <t>Zvýrazňovač Stabilo Boss 4 ks</t>
  </si>
  <si>
    <t>Zvýrazňovač Stabilo Boss 8 ks</t>
  </si>
  <si>
    <t>Název</t>
  </si>
  <si>
    <t>Položka</t>
  </si>
  <si>
    <t>Měrná jednotka</t>
  </si>
  <si>
    <t>Počet</t>
  </si>
  <si>
    <t>Cena za jednotku včetně DPH</t>
  </si>
  <si>
    <t>Cena celkem včetně DPH</t>
  </si>
  <si>
    <t>Ks</t>
  </si>
  <si>
    <t>balení</t>
  </si>
  <si>
    <t>krabička</t>
  </si>
  <si>
    <t>Samolepící bločky Post-it-bar75x75</t>
  </si>
  <si>
    <t>Kuličkové pero Pilot Super Grip</t>
  </si>
  <si>
    <t>Specifikace výrobku</t>
  </si>
  <si>
    <t>listy 120x160 cm</t>
  </si>
  <si>
    <t>např.Bobo,Notes</t>
  </si>
  <si>
    <t>např.Verbatim</t>
  </si>
  <si>
    <t>např.170 my</t>
  </si>
  <si>
    <t>např.Opaline</t>
  </si>
  <si>
    <t>např.RON</t>
  </si>
  <si>
    <t>např.Print</t>
  </si>
  <si>
    <t>např.Centropen</t>
  </si>
  <si>
    <t>např.Pilot G-2 0,5</t>
  </si>
  <si>
    <t>Desky L (10 ks)</t>
  </si>
  <si>
    <t xml:space="preserve">např.Pilot </t>
  </si>
  <si>
    <t>např.LEITZ</t>
  </si>
  <si>
    <t>např.Emba</t>
  </si>
  <si>
    <t>např.ESSELTE</t>
  </si>
  <si>
    <t>např.Copy</t>
  </si>
  <si>
    <t>např.Hopax 100l</t>
  </si>
  <si>
    <t>např.Stabilo Boss</t>
  </si>
  <si>
    <t>Samolepící bločky Post-it 4x20x50</t>
  </si>
  <si>
    <t>např.Hopax 200 l</t>
  </si>
  <si>
    <t>CELKEM</t>
  </si>
  <si>
    <t>Zvýrazňovače-4 barvy</t>
  </si>
  <si>
    <t xml:space="preserve">Desky PVC s gumou </t>
  </si>
  <si>
    <t>Dodavatel:</t>
  </si>
  <si>
    <t xml:space="preserve">                                                 Uvedená specifikace je pouze srovnávací model a slouží pouze pro hodnocení nabídek.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</si>
</sst>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FF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right" vertical="center"/>
    </xf>
    <xf numFmtId="4" fontId="0" fillId="0" borderId="0" xfId="0" applyNumberFormat="1" applyBorder="1" applyAlignment="1">
      <alignment horizontal="right" vertical="center"/>
    </xf>
    <xf numFmtId="1" fontId="0" fillId="0" borderId="0" xfId="0" applyNumberFormat="1" applyAlignment="1">
      <alignment horizontal="center"/>
    </xf>
    <xf numFmtId="0" fontId="3" fillId="2" borderId="1" xfId="0" applyFont="1" applyFill="1" applyBorder="1"/>
    <xf numFmtId="1" fontId="0" fillId="2" borderId="1" xfId="0" applyNumberForma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right" vertical="center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right" vertical="center"/>
    </xf>
    <xf numFmtId="1" fontId="2" fillId="0" borderId="1" xfId="0" applyNumberFormat="1" applyFont="1" applyFill="1" applyBorder="1" applyAlignment="1">
      <alignment horizontal="center"/>
    </xf>
    <xf numFmtId="1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4" fontId="0" fillId="3" borderId="1" xfId="0" applyNumberFormat="1" applyFill="1" applyBorder="1" applyAlignment="1">
      <alignment horizontal="center" vertical="center" wrapText="1"/>
    </xf>
    <xf numFmtId="0" fontId="0" fillId="2" borderId="0" xfId="0" applyFill="1"/>
    <xf numFmtId="0" fontId="0" fillId="2" borderId="0" xfId="0" applyFill="1" applyAlignment="1">
      <alignment horizontal="center" vertical="center"/>
    </xf>
    <xf numFmtId="4" fontId="0" fillId="2" borderId="0" xfId="0" applyNumberFormat="1" applyFill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showRowColHeaders="0" tabSelected="1" view="pageLayout" workbookViewId="0" topLeftCell="A1">
      <selection activeCell="D40" sqref="D40"/>
    </sheetView>
  </sheetViews>
  <sheetFormatPr defaultColWidth="9.140625" defaultRowHeight="15"/>
  <cols>
    <col min="1" max="1" width="9.140625" style="4" customWidth="1"/>
    <col min="2" max="2" width="31.57421875" style="0" bestFit="1" customWidth="1"/>
    <col min="3" max="3" width="15.140625" style="1" bestFit="1" customWidth="1"/>
    <col min="4" max="4" width="15.140625" style="1" customWidth="1"/>
    <col min="5" max="5" width="12.7109375" style="2" customWidth="1"/>
    <col min="6" max="7" width="23.8515625" style="2" customWidth="1"/>
    <col min="8" max="8" width="11.421875" style="0" bestFit="1" customWidth="1"/>
    <col min="9" max="9" width="8.00390625" style="0" bestFit="1" customWidth="1"/>
  </cols>
  <sheetData>
    <row r="1" spans="1:7" ht="32.25" customHeight="1">
      <c r="A1" s="13" t="s">
        <v>19</v>
      </c>
      <c r="B1" s="14" t="s">
        <v>18</v>
      </c>
      <c r="C1" s="14" t="s">
        <v>20</v>
      </c>
      <c r="D1" s="14" t="s">
        <v>29</v>
      </c>
      <c r="E1" s="15" t="s">
        <v>21</v>
      </c>
      <c r="F1" s="15" t="s">
        <v>22</v>
      </c>
      <c r="G1" s="15" t="s">
        <v>23</v>
      </c>
    </row>
    <row r="2" spans="1:7" ht="15">
      <c r="A2" s="6">
        <v>1</v>
      </c>
      <c r="B2" s="5" t="s">
        <v>5</v>
      </c>
      <c r="C2" s="7" t="s">
        <v>24</v>
      </c>
      <c r="D2" s="7" t="s">
        <v>30</v>
      </c>
      <c r="E2" s="8">
        <v>600</v>
      </c>
      <c r="F2" s="8"/>
      <c r="G2" s="8">
        <f aca="true" t="shared" si="0" ref="G2:G12">E2*F2</f>
        <v>0</v>
      </c>
    </row>
    <row r="3" spans="1:7" ht="15">
      <c r="A3" s="6">
        <v>2</v>
      </c>
      <c r="B3" s="9" t="s">
        <v>7</v>
      </c>
      <c r="C3" s="10" t="s">
        <v>24</v>
      </c>
      <c r="D3" s="10" t="s">
        <v>31</v>
      </c>
      <c r="E3" s="11">
        <v>400</v>
      </c>
      <c r="F3" s="8"/>
      <c r="G3" s="11">
        <f t="shared" si="0"/>
        <v>0</v>
      </c>
    </row>
    <row r="4" spans="1:7" ht="15">
      <c r="A4" s="6">
        <v>3</v>
      </c>
      <c r="B4" s="9" t="s">
        <v>6</v>
      </c>
      <c r="C4" s="10" t="s">
        <v>24</v>
      </c>
      <c r="D4" s="10" t="s">
        <v>31</v>
      </c>
      <c r="E4" s="11">
        <v>400</v>
      </c>
      <c r="F4" s="8"/>
      <c r="G4" s="11">
        <f t="shared" si="0"/>
        <v>0</v>
      </c>
    </row>
    <row r="5" spans="1:7" ht="15">
      <c r="A5" s="6">
        <v>4</v>
      </c>
      <c r="B5" s="9" t="s">
        <v>0</v>
      </c>
      <c r="C5" s="10" t="s">
        <v>24</v>
      </c>
      <c r="D5" s="10" t="s">
        <v>32</v>
      </c>
      <c r="E5" s="11">
        <v>1000</v>
      </c>
      <c r="F5" s="8"/>
      <c r="G5" s="11">
        <f t="shared" si="0"/>
        <v>0</v>
      </c>
    </row>
    <row r="6" spans="1:7" ht="15">
      <c r="A6" s="6">
        <v>5</v>
      </c>
      <c r="B6" s="9" t="s">
        <v>39</v>
      </c>
      <c r="C6" s="10" t="s">
        <v>24</v>
      </c>
      <c r="D6" s="10" t="s">
        <v>33</v>
      </c>
      <c r="E6" s="11">
        <v>15000</v>
      </c>
      <c r="F6" s="8"/>
      <c r="G6" s="11">
        <f t="shared" si="0"/>
        <v>0</v>
      </c>
    </row>
    <row r="7" spans="1:7" ht="15">
      <c r="A7" s="6">
        <v>6</v>
      </c>
      <c r="B7" s="9" t="s">
        <v>51</v>
      </c>
      <c r="C7" s="10" t="s">
        <v>24</v>
      </c>
      <c r="D7" s="10" t="s">
        <v>34</v>
      </c>
      <c r="E7" s="11">
        <v>1500</v>
      </c>
      <c r="F7" s="8"/>
      <c r="G7" s="11">
        <f t="shared" si="0"/>
        <v>0</v>
      </c>
    </row>
    <row r="8" spans="1:7" ht="15">
      <c r="A8" s="6">
        <v>7</v>
      </c>
      <c r="B8" s="9" t="s">
        <v>4</v>
      </c>
      <c r="C8" s="10" t="s">
        <v>26</v>
      </c>
      <c r="D8" s="10" t="s">
        <v>35</v>
      </c>
      <c r="E8" s="11">
        <v>800</v>
      </c>
      <c r="F8" s="8"/>
      <c r="G8" s="11">
        <f t="shared" si="0"/>
        <v>0</v>
      </c>
    </row>
    <row r="9" spans="1:7" ht="15">
      <c r="A9" s="6">
        <v>8</v>
      </c>
      <c r="B9" s="9" t="s">
        <v>8</v>
      </c>
      <c r="C9" s="10" t="s">
        <v>24</v>
      </c>
      <c r="D9" s="10" t="s">
        <v>36</v>
      </c>
      <c r="E9" s="11">
        <v>10000</v>
      </c>
      <c r="F9" s="8"/>
      <c r="G9" s="11">
        <f t="shared" si="0"/>
        <v>0</v>
      </c>
    </row>
    <row r="10" spans="1:7" ht="15">
      <c r="A10" s="6">
        <v>9</v>
      </c>
      <c r="B10" s="9" t="s">
        <v>15</v>
      </c>
      <c r="C10" s="10" t="s">
        <v>24</v>
      </c>
      <c r="D10" s="10" t="s">
        <v>36</v>
      </c>
      <c r="E10" s="11">
        <v>10000</v>
      </c>
      <c r="F10" s="8"/>
      <c r="G10" s="11">
        <f t="shared" si="0"/>
        <v>0</v>
      </c>
    </row>
    <row r="11" spans="1:7" ht="15">
      <c r="A11" s="6">
        <v>10</v>
      </c>
      <c r="B11" s="9" t="s">
        <v>10</v>
      </c>
      <c r="C11" s="10" t="s">
        <v>24</v>
      </c>
      <c r="D11" s="10" t="s">
        <v>37</v>
      </c>
      <c r="E11" s="11">
        <v>1000</v>
      </c>
      <c r="F11" s="8"/>
      <c r="G11" s="11">
        <f t="shared" si="0"/>
        <v>0</v>
      </c>
    </row>
    <row r="12" spans="1:7" ht="15">
      <c r="A12" s="6">
        <v>11</v>
      </c>
      <c r="B12" s="9" t="s">
        <v>11</v>
      </c>
      <c r="C12" s="10" t="s">
        <v>24</v>
      </c>
      <c r="D12" s="10" t="s">
        <v>37</v>
      </c>
      <c r="E12" s="11">
        <v>2000</v>
      </c>
      <c r="F12" s="8"/>
      <c r="G12" s="11">
        <f t="shared" si="0"/>
        <v>0</v>
      </c>
    </row>
    <row r="13" spans="1:7" ht="15">
      <c r="A13" s="6">
        <v>12</v>
      </c>
      <c r="B13" s="9" t="s">
        <v>12</v>
      </c>
      <c r="C13" s="10" t="s">
        <v>24</v>
      </c>
      <c r="D13" s="10" t="s">
        <v>38</v>
      </c>
      <c r="E13" s="11">
        <v>1600</v>
      </c>
      <c r="F13" s="8"/>
      <c r="G13" s="11">
        <f aca="true" t="shared" si="1" ref="G13:G14">E13*F13</f>
        <v>0</v>
      </c>
    </row>
    <row r="14" spans="1:7" ht="15">
      <c r="A14" s="6">
        <v>13</v>
      </c>
      <c r="B14" s="9" t="s">
        <v>28</v>
      </c>
      <c r="C14" s="10" t="s">
        <v>24</v>
      </c>
      <c r="D14" s="10" t="s">
        <v>40</v>
      </c>
      <c r="E14" s="11">
        <v>1700</v>
      </c>
      <c r="F14" s="8"/>
      <c r="G14" s="11">
        <f t="shared" si="1"/>
        <v>0</v>
      </c>
    </row>
    <row r="15" spans="1:7" ht="15">
      <c r="A15" s="6">
        <v>14</v>
      </c>
      <c r="B15" s="9" t="s">
        <v>1</v>
      </c>
      <c r="C15" s="10" t="s">
        <v>24</v>
      </c>
      <c r="D15" s="10" t="s">
        <v>41</v>
      </c>
      <c r="E15" s="11">
        <v>70</v>
      </c>
      <c r="F15" s="8"/>
      <c r="G15" s="11">
        <f aca="true" t="shared" si="2" ref="G15:G19">E15*F15</f>
        <v>0</v>
      </c>
    </row>
    <row r="16" spans="1:7" ht="15">
      <c r="A16" s="6">
        <v>15</v>
      </c>
      <c r="B16" s="9" t="s">
        <v>2</v>
      </c>
      <c r="C16" s="10" t="s">
        <v>24</v>
      </c>
      <c r="D16" s="10" t="s">
        <v>42</v>
      </c>
      <c r="E16" s="11">
        <v>200</v>
      </c>
      <c r="F16" s="8"/>
      <c r="G16" s="11">
        <f t="shared" si="2"/>
        <v>0</v>
      </c>
    </row>
    <row r="17" spans="1:7" ht="15">
      <c r="A17" s="6">
        <v>16</v>
      </c>
      <c r="B17" s="9" t="s">
        <v>3</v>
      </c>
      <c r="C17" s="10" t="s">
        <v>24</v>
      </c>
      <c r="D17" s="10" t="s">
        <v>43</v>
      </c>
      <c r="E17" s="11">
        <v>302</v>
      </c>
      <c r="F17" s="8"/>
      <c r="G17" s="11">
        <f t="shared" si="2"/>
        <v>0</v>
      </c>
    </row>
    <row r="18" spans="1:7" ht="15">
      <c r="A18" s="6">
        <v>17</v>
      </c>
      <c r="B18" s="9" t="s">
        <v>13</v>
      </c>
      <c r="C18" s="10" t="s">
        <v>24</v>
      </c>
      <c r="D18" s="10" t="s">
        <v>43</v>
      </c>
      <c r="E18" s="11">
        <v>150</v>
      </c>
      <c r="F18" s="8"/>
      <c r="G18" s="11">
        <f t="shared" si="2"/>
        <v>0</v>
      </c>
    </row>
    <row r="19" spans="1:7" ht="15">
      <c r="A19" s="6">
        <v>18</v>
      </c>
      <c r="B19" s="9" t="s">
        <v>14</v>
      </c>
      <c r="C19" s="10" t="s">
        <v>24</v>
      </c>
      <c r="D19" s="10" t="s">
        <v>43</v>
      </c>
      <c r="E19" s="11">
        <v>800</v>
      </c>
      <c r="F19" s="8"/>
      <c r="G19" s="11">
        <f t="shared" si="2"/>
        <v>0</v>
      </c>
    </row>
    <row r="20" spans="1:7" ht="15">
      <c r="A20" s="6">
        <v>19</v>
      </c>
      <c r="B20" s="9" t="s">
        <v>9</v>
      </c>
      <c r="C20" s="10" t="s">
        <v>24</v>
      </c>
      <c r="D20" s="10" t="s">
        <v>44</v>
      </c>
      <c r="E20" s="11">
        <v>21000</v>
      </c>
      <c r="F20" s="8"/>
      <c r="G20" s="11">
        <f aca="true" t="shared" si="3" ref="G20:G22">E20*F20</f>
        <v>0</v>
      </c>
    </row>
    <row r="21" spans="1:7" ht="15">
      <c r="A21" s="6">
        <v>20</v>
      </c>
      <c r="B21" s="9" t="s">
        <v>47</v>
      </c>
      <c r="C21" s="10" t="s">
        <v>24</v>
      </c>
      <c r="D21" s="10" t="s">
        <v>48</v>
      </c>
      <c r="E21" s="11">
        <v>400</v>
      </c>
      <c r="F21" s="8"/>
      <c r="G21" s="11">
        <f t="shared" si="3"/>
        <v>0</v>
      </c>
    </row>
    <row r="22" spans="1:7" ht="15">
      <c r="A22" s="6">
        <v>21</v>
      </c>
      <c r="B22" s="9" t="s">
        <v>27</v>
      </c>
      <c r="C22" s="10" t="s">
        <v>24</v>
      </c>
      <c r="D22" s="10" t="s">
        <v>45</v>
      </c>
      <c r="E22" s="11">
        <v>400</v>
      </c>
      <c r="F22" s="8"/>
      <c r="G22" s="11">
        <f t="shared" si="3"/>
        <v>0</v>
      </c>
    </row>
    <row r="23" spans="1:7" ht="15">
      <c r="A23" s="6">
        <v>22</v>
      </c>
      <c r="B23" s="9" t="s">
        <v>50</v>
      </c>
      <c r="C23" s="10" t="s">
        <v>24</v>
      </c>
      <c r="D23" s="10" t="s">
        <v>46</v>
      </c>
      <c r="E23" s="11">
        <v>180</v>
      </c>
      <c r="F23" s="8"/>
      <c r="G23" s="11">
        <f aca="true" t="shared" si="4" ref="G23:G25">E23*F23</f>
        <v>0</v>
      </c>
    </row>
    <row r="24" spans="1:7" ht="15">
      <c r="A24" s="6">
        <v>23</v>
      </c>
      <c r="B24" s="9" t="s">
        <v>16</v>
      </c>
      <c r="C24" s="10" t="s">
        <v>25</v>
      </c>
      <c r="D24" s="10" t="s">
        <v>46</v>
      </c>
      <c r="E24" s="11">
        <v>14</v>
      </c>
      <c r="F24" s="8"/>
      <c r="G24" s="11">
        <f t="shared" si="4"/>
        <v>0</v>
      </c>
    </row>
    <row r="25" spans="1:7" ht="15">
      <c r="A25" s="6">
        <v>24</v>
      </c>
      <c r="B25" s="9" t="s">
        <v>17</v>
      </c>
      <c r="C25" s="10" t="s">
        <v>25</v>
      </c>
      <c r="D25" s="10" t="s">
        <v>46</v>
      </c>
      <c r="E25" s="11">
        <v>10</v>
      </c>
      <c r="F25" s="8"/>
      <c r="G25" s="11">
        <f t="shared" si="4"/>
        <v>0</v>
      </c>
    </row>
    <row r="26" spans="1:9" ht="15">
      <c r="A26" s="12">
        <v>2</v>
      </c>
      <c r="B26" s="9" t="s">
        <v>49</v>
      </c>
      <c r="C26" s="10"/>
      <c r="D26" s="10"/>
      <c r="E26" s="11"/>
      <c r="F26" s="11"/>
      <c r="G26" s="11">
        <f>SUM(G2:G25)</f>
        <v>0</v>
      </c>
      <c r="H26" s="3"/>
      <c r="I26" s="3"/>
    </row>
    <row r="27" spans="2:7" ht="15">
      <c r="B27" s="16"/>
      <c r="C27" s="17"/>
      <c r="D27" s="17"/>
      <c r="E27" s="18"/>
      <c r="F27" s="18"/>
      <c r="G27" s="18"/>
    </row>
    <row r="29" spans="2:7" ht="15">
      <c r="B29" s="1" t="s">
        <v>53</v>
      </c>
      <c r="D29" s="2"/>
      <c r="G29"/>
    </row>
    <row r="33" ht="15">
      <c r="A33" s="4" t="s">
        <v>52</v>
      </c>
    </row>
  </sheetData>
  <printOptions/>
  <pageMargins left="0.7086614173228347" right="0.7086614173228347" top="0.7874015748031497" bottom="0.7874015748031497" header="0.31496062992125984" footer="0.31496062992125984"/>
  <pageSetup fitToHeight="5" fitToWidth="1" horizontalDpi="600" verticalDpi="600" orientation="portrait" paperSize="9" scale="66" r:id="rId1"/>
  <headerFooter>
    <oddHeader>&amp;LPříloha č. 5 cenový rozpočet
Příloha č. 1 Rámcové dohody
&amp;CDodávka  kancelářského materiálu na období od 01. 01. 2020 do 30. 06.2020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Administrator</cp:lastModifiedBy>
  <cp:lastPrinted>2019-11-19T11:17:46Z</cp:lastPrinted>
  <dcterms:created xsi:type="dcterms:W3CDTF">2017-03-03T09:47:38Z</dcterms:created>
  <dcterms:modified xsi:type="dcterms:W3CDTF">2019-11-19T11:17:48Z</dcterms:modified>
  <cp:category/>
  <cp:version/>
  <cp:contentType/>
  <cp:contentStatus/>
</cp:coreProperties>
</file>