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activeTab="0"/>
  </bookViews>
  <sheets>
    <sheet name="Cenová nabídka" sheetId="4" r:id="rId1"/>
  </sheets>
  <definedNames/>
  <calcPr calcId="152511"/>
</workbook>
</file>

<file path=xl/sharedStrings.xml><?xml version="1.0" encoding="utf-8"?>
<sst xmlns="http://schemas.openxmlformats.org/spreadsheetml/2006/main" count="48" uniqueCount="43">
  <si>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</si>
  <si>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</si>
  <si>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</si>
  <si>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</si>
  <si>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</si>
  <si>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</si>
  <si>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</si>
  <si>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</si>
  <si>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</si>
  <si>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</si>
  <si>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>cena/ks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</si>
  <si>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</si>
  <si>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Popis předmětu plnění</t>
  </si>
  <si>
    <t>Položkový rozpočet</t>
  </si>
  <si>
    <t>Nákup výpočetní techniky II.</t>
  </si>
  <si>
    <t>Pracovní stanice – CPU mark min. 15000, RAM min 16GB DDR4, videocard benchmarks min 1200, SSD min 256GB, min 5USB, USB klávesnice a myš, Display port a HDMI nebo redukce, Windows 10 Pro 64bit, záruka 2 roky, servis u zákazníka do druhého dne, např: Dell Precision T3430 SFF</t>
  </si>
  <si>
    <t>PC pracovní stanice</t>
  </si>
  <si>
    <t>Značkový UTP kabel 2xRJ45 min. Cat6</t>
  </si>
  <si>
    <t>UTP kabel 1m</t>
  </si>
  <si>
    <t>UTP kabel 1,5m</t>
  </si>
  <si>
    <t>UTP kabel 3m</t>
  </si>
  <si>
    <t>napájecí adaptér pro iPad</t>
  </si>
  <si>
    <t>napájecí adaptér pro iPhone</t>
  </si>
  <si>
    <t xml:space="preserve">napájecí kabel pro iPad lightning </t>
  </si>
  <si>
    <t>napájecí kabel pro iPad lightning – odolný, certifikovaný</t>
  </si>
  <si>
    <t>napájecí kabel pro iPad 30pin – odolný, certifikovaný</t>
  </si>
  <si>
    <t>napájecí kabel pro iPad 30pin</t>
  </si>
  <si>
    <t>Tablet</t>
  </si>
  <si>
    <t>min. 32 GB, wifi, dotykový displej min. 9,7" instalovaný operační systém iOS v poslední vydané a podporované verzi, adaptér, kabel, nový produkt
ochranné sklo na displej oleofobní úprava proti čmouhám - max. tloušťka skla 0,4 mm, ochrana iPadu - obal vhodný do školního prostředí – snadný úchop, ergonomie (např. Gripcase Shield), obal umožňující fotografování bez sundání obalu 
dodavatel registruje zařízení v nástroji pro správu mobilních zařízení (Apple School Manager)</t>
  </si>
  <si>
    <t xml:space="preserve">Myš bezdrátová k notebooku včetně baterie  </t>
  </si>
  <si>
    <t>Univerzální ergonomie, min. 3 tlačítka, snímač pohybu optický, bezdrátová technologie radio frequency, kolečko mechanické, minimální citlivost DPI 1000</t>
  </si>
  <si>
    <t>UTP kabel 5 m</t>
  </si>
  <si>
    <t>nabíječka iPad min 4 porty</t>
  </si>
  <si>
    <t>nabíječka iPad min 10 portů</t>
  </si>
  <si>
    <t xml:space="preserve">Flash disk 32 GB </t>
  </si>
  <si>
    <t xml:space="preserve">Herní notebook </t>
  </si>
  <si>
    <t xml:space="preserve">VR ready
-minimální parametry grafické karty - Benchmark 12 800 bodů
-minimální parametry procesoru - Benchmark 13 400 bodů
-matný nebo antireflexní displej 15,6" (nebo 17,3") Full HD
-klávesnice CZ lokalizace, podsvícená, numerická
-operační paměť min. 16 GB RAM
-celkové velikost úložiště minimálně 512 GB (z toho úložiště typu SSD min. 512 GB)
-rozhraní Displayport, HDMI, bluetooth, wifi, RJ45, USB
-OS Windows 10 Pro
-plná kompatibilita a funkčnost s dodávanými VR brýlemi i pro náročnější aplikace
</t>
  </si>
  <si>
    <t>VR brýle VIVE COSMOS s příslušenstvím</t>
  </si>
  <si>
    <t>Vizualizér</t>
  </si>
  <si>
    <t xml:space="preserve">výstelka na obličej silná 1ks, výstelka na obličej tenká 1ks, výstelka na obličej kožená 1ks, sady dobíjecích baterií 2500 mAh pro ovladače včetně stejného počtu rezervních + kvalitní nabíječka (zobrazení stavu baterií na displeji – kapacita-napětí – čas, režim obnovení (vybíjení), nabíjení mobilních zařízení prostřednictvím portu USB, 4 x AA nebo 4 x AAA, inteligentní nabíjení)  </t>
  </si>
  <si>
    <t>Kompatibilita s projektory Epson, zobrazení snímků bez použití počítače, podpora paměťových karet, automatické zaostřování, možnost zobrazení obrázků a 3D objektů ve Full HD, vestavěné led pro nasvícení špatně viditelných objektů, snímací plocha až A3, kompatibilita WIN 10PRO</t>
  </si>
  <si>
    <t>Maximální jednotková cena jednoho zařízení musí být do 40 tis. Kč včetně DPH.</t>
  </si>
  <si>
    <t>Všechny výrobky musí být vhodné pro školní použití.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</si>
</sst>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left"/>
    </xf>
    <xf numFmtId="0" fontId="8" fillId="0" borderId="0" xfId="0" applyFont="1" applyBorder="1"/>
    <xf numFmtId="165" fontId="9" fillId="0" borderId="3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5" fillId="0" borderId="6" xfId="0" applyFont="1" applyBorder="1"/>
    <xf numFmtId="165" fontId="9" fillId="0" borderId="7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4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5" fillId="0" borderId="6" xfId="0" applyFont="1" applyFill="1" applyBorder="1" applyAlignment="1" applyProtection="1">
      <alignment horizontal="left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Protection="1">
      <protection/>
    </xf>
    <xf numFmtId="0" fontId="4" fillId="2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 topLeftCell="A1">
      <selection activeCell="J50" sqref="J50"/>
    </sheetView>
  </sheetViews>
  <sheetFormatPr defaultColWidth="9.140625" defaultRowHeight="15"/>
  <cols>
    <col min="1" max="4" width="9.140625" style="2" customWidth="1"/>
    <col min="5" max="5" width="55.7109375" style="2" customWidth="1"/>
    <col min="6" max="7" width="9.140625" style="2" customWidth="1"/>
    <col min="8" max="8" width="17.7109375" style="2" customWidth="1"/>
    <col min="9" max="16384" width="9.140625" style="2" customWidth="1"/>
  </cols>
  <sheetData>
    <row r="1" ht="15">
      <c r="A1" s="1" t="s">
        <v>13</v>
      </c>
    </row>
    <row r="3" spans="1:3" ht="15">
      <c r="A3" s="2" t="s">
        <v>8</v>
      </c>
      <c r="C3" s="1" t="s">
        <v>14</v>
      </c>
    </row>
    <row r="4" spans="1:3" ht="15">
      <c r="A4" s="2" t="s">
        <v>9</v>
      </c>
      <c r="C4" s="2" t="s">
        <v>7</v>
      </c>
    </row>
    <row r="7" ht="15" thickBot="1"/>
    <row r="8" spans="1:8" ht="15.75" thickBot="1">
      <c r="A8" s="21" t="s">
        <v>12</v>
      </c>
      <c r="B8" s="22"/>
      <c r="C8" s="22"/>
      <c r="D8" s="22"/>
      <c r="E8" s="22"/>
      <c r="F8" s="3" t="s">
        <v>0</v>
      </c>
      <c r="G8" s="4" t="s">
        <v>10</v>
      </c>
      <c r="H8" s="5" t="s">
        <v>1</v>
      </c>
    </row>
    <row r="9" spans="1:8" ht="15">
      <c r="A9" s="39" t="s">
        <v>27</v>
      </c>
      <c r="B9" s="40"/>
      <c r="C9" s="41"/>
      <c r="D9" s="41"/>
      <c r="E9" s="42"/>
      <c r="F9" s="43"/>
      <c r="G9" s="44"/>
      <c r="H9" s="45"/>
    </row>
    <row r="10" spans="1:8" ht="86.25" customHeight="1">
      <c r="A10" s="26" t="s">
        <v>28</v>
      </c>
      <c r="B10" s="27"/>
      <c r="C10" s="27"/>
      <c r="D10" s="27"/>
      <c r="E10" s="27"/>
      <c r="F10" s="6">
        <v>2</v>
      </c>
      <c r="G10" s="6"/>
      <c r="H10" s="7">
        <f>F10*G10</f>
        <v>0</v>
      </c>
    </row>
    <row r="11" spans="1:8" ht="15.75" customHeight="1">
      <c r="A11" s="33" t="s">
        <v>16</v>
      </c>
      <c r="B11" s="34"/>
      <c r="C11" s="34"/>
      <c r="D11" s="34"/>
      <c r="E11" s="34"/>
      <c r="F11" s="6"/>
      <c r="G11" s="6"/>
      <c r="H11" s="7"/>
    </row>
    <row r="12" spans="1:8" ht="60" customHeight="1">
      <c r="A12" s="31" t="s">
        <v>15</v>
      </c>
      <c r="B12" s="32"/>
      <c r="C12" s="32"/>
      <c r="D12" s="32"/>
      <c r="E12" s="32"/>
      <c r="F12" s="6">
        <v>1</v>
      </c>
      <c r="G12" s="6"/>
      <c r="H12" s="7">
        <f>F12*G12</f>
        <v>0</v>
      </c>
    </row>
    <row r="13" spans="1:8" ht="15.75" customHeight="1">
      <c r="A13" s="33" t="s">
        <v>29</v>
      </c>
      <c r="B13" s="34"/>
      <c r="C13" s="34"/>
      <c r="D13" s="34"/>
      <c r="E13" s="34"/>
      <c r="F13" s="6"/>
      <c r="G13" s="6"/>
      <c r="H13" s="7"/>
    </row>
    <row r="14" spans="1:8" ht="32.25" customHeight="1">
      <c r="A14" s="31" t="s">
        <v>30</v>
      </c>
      <c r="B14" s="32"/>
      <c r="C14" s="32"/>
      <c r="D14" s="32"/>
      <c r="E14" s="32"/>
      <c r="F14" s="6">
        <v>30</v>
      </c>
      <c r="G14" s="6"/>
      <c r="H14" s="7">
        <f>F14*G14</f>
        <v>0</v>
      </c>
    </row>
    <row r="15" spans="1:8" ht="15.75" customHeight="1">
      <c r="A15" s="33" t="s">
        <v>18</v>
      </c>
      <c r="B15" s="34"/>
      <c r="C15" s="34"/>
      <c r="D15" s="34"/>
      <c r="E15" s="34"/>
      <c r="F15" s="6"/>
      <c r="G15" s="6"/>
      <c r="H15" s="7"/>
    </row>
    <row r="16" spans="1:8" ht="16.5" customHeight="1">
      <c r="A16" s="31" t="s">
        <v>17</v>
      </c>
      <c r="B16" s="32"/>
      <c r="C16" s="32"/>
      <c r="D16" s="32"/>
      <c r="E16" s="32"/>
      <c r="F16" s="6">
        <v>5</v>
      </c>
      <c r="G16" s="6"/>
      <c r="H16" s="7">
        <f>F16*G16</f>
        <v>0</v>
      </c>
    </row>
    <row r="17" spans="1:8" ht="16.5" customHeight="1">
      <c r="A17" s="33" t="s">
        <v>19</v>
      </c>
      <c r="B17" s="34"/>
      <c r="C17" s="34"/>
      <c r="D17" s="34"/>
      <c r="E17" s="34"/>
      <c r="F17" s="6"/>
      <c r="G17" s="6"/>
      <c r="H17" s="7"/>
    </row>
    <row r="18" spans="1:8" ht="16.5" customHeight="1">
      <c r="A18" s="31" t="s">
        <v>17</v>
      </c>
      <c r="B18" s="32"/>
      <c r="C18" s="32"/>
      <c r="D18" s="32"/>
      <c r="E18" s="32"/>
      <c r="F18" s="6">
        <v>10</v>
      </c>
      <c r="G18" s="6"/>
      <c r="H18" s="7">
        <f>F18*G18</f>
        <v>0</v>
      </c>
    </row>
    <row r="19" spans="1:8" ht="15.75" customHeight="1">
      <c r="A19" s="33" t="s">
        <v>20</v>
      </c>
      <c r="B19" s="34"/>
      <c r="C19" s="34"/>
      <c r="D19" s="34"/>
      <c r="E19" s="34"/>
      <c r="F19" s="6"/>
      <c r="G19" s="6"/>
      <c r="H19" s="7"/>
    </row>
    <row r="20" spans="1:8" ht="20.25" customHeight="1">
      <c r="A20" s="31" t="s">
        <v>17</v>
      </c>
      <c r="B20" s="32"/>
      <c r="C20" s="32"/>
      <c r="D20" s="32"/>
      <c r="E20" s="32"/>
      <c r="F20" s="6">
        <v>5</v>
      </c>
      <c r="G20" s="6"/>
      <c r="H20" s="7">
        <f>F20*G20</f>
        <v>0</v>
      </c>
    </row>
    <row r="21" spans="1:8" ht="20.25" customHeight="1">
      <c r="A21" s="33" t="s">
        <v>31</v>
      </c>
      <c r="B21" s="34"/>
      <c r="C21" s="34"/>
      <c r="D21" s="34"/>
      <c r="E21" s="34"/>
      <c r="F21" s="6"/>
      <c r="G21" s="6"/>
      <c r="H21" s="7"/>
    </row>
    <row r="22" spans="1:8" ht="20.25" customHeight="1">
      <c r="A22" s="31" t="s">
        <v>17</v>
      </c>
      <c r="B22" s="32"/>
      <c r="C22" s="32"/>
      <c r="D22" s="32"/>
      <c r="E22" s="32"/>
      <c r="F22" s="6">
        <v>2</v>
      </c>
      <c r="G22" s="6"/>
      <c r="H22" s="7">
        <f>F22*G22</f>
        <v>0</v>
      </c>
    </row>
    <row r="23" spans="1:8" ht="15.75" customHeight="1">
      <c r="A23" s="33" t="s">
        <v>21</v>
      </c>
      <c r="B23" s="34"/>
      <c r="C23" s="34"/>
      <c r="D23" s="34"/>
      <c r="E23" s="34"/>
      <c r="F23" s="6"/>
      <c r="G23" s="6"/>
      <c r="H23" s="7"/>
    </row>
    <row r="24" spans="1:8" ht="20.25" customHeight="1">
      <c r="A24" s="31" t="s">
        <v>21</v>
      </c>
      <c r="B24" s="32"/>
      <c r="C24" s="32"/>
      <c r="D24" s="32"/>
      <c r="E24" s="32"/>
      <c r="F24" s="6">
        <v>3</v>
      </c>
      <c r="G24" s="6"/>
      <c r="H24" s="7">
        <f>F24*G24</f>
        <v>0</v>
      </c>
    </row>
    <row r="25" spans="1:8" ht="15.75" customHeight="1">
      <c r="A25" s="33" t="s">
        <v>22</v>
      </c>
      <c r="B25" s="34"/>
      <c r="C25" s="34"/>
      <c r="D25" s="34"/>
      <c r="E25" s="34"/>
      <c r="F25" s="6"/>
      <c r="G25" s="6"/>
      <c r="H25" s="7"/>
    </row>
    <row r="26" spans="1:8" ht="20.25" customHeight="1">
      <c r="A26" s="31" t="s">
        <v>22</v>
      </c>
      <c r="B26" s="32"/>
      <c r="C26" s="32"/>
      <c r="D26" s="32"/>
      <c r="E26" s="32"/>
      <c r="F26" s="6">
        <v>2</v>
      </c>
      <c r="G26" s="6"/>
      <c r="H26" s="7">
        <f>F26*G26</f>
        <v>0</v>
      </c>
    </row>
    <row r="27" spans="1:8" ht="15.75" customHeight="1">
      <c r="A27" s="33" t="s">
        <v>23</v>
      </c>
      <c r="B27" s="34"/>
      <c r="C27" s="34"/>
      <c r="D27" s="34"/>
      <c r="E27" s="34"/>
      <c r="F27" s="6"/>
      <c r="G27" s="6"/>
      <c r="H27" s="7"/>
    </row>
    <row r="28" spans="1:8" ht="20.25" customHeight="1">
      <c r="A28" s="31" t="s">
        <v>24</v>
      </c>
      <c r="B28" s="32"/>
      <c r="C28" s="32"/>
      <c r="D28" s="32"/>
      <c r="E28" s="32"/>
      <c r="F28" s="6">
        <v>10</v>
      </c>
      <c r="G28" s="6"/>
      <c r="H28" s="7">
        <f>F28*G28</f>
        <v>0</v>
      </c>
    </row>
    <row r="29" spans="1:8" ht="20.25" customHeight="1">
      <c r="A29" s="33" t="s">
        <v>26</v>
      </c>
      <c r="B29" s="34"/>
      <c r="C29" s="34"/>
      <c r="D29" s="34"/>
      <c r="E29" s="34"/>
      <c r="F29" s="6"/>
      <c r="G29" s="6"/>
      <c r="H29" s="7"/>
    </row>
    <row r="30" spans="1:8" ht="20.25" customHeight="1">
      <c r="A30" s="31" t="s">
        <v>25</v>
      </c>
      <c r="B30" s="32"/>
      <c r="C30" s="32"/>
      <c r="D30" s="32"/>
      <c r="E30" s="32"/>
      <c r="F30" s="6">
        <v>3</v>
      </c>
      <c r="G30" s="6"/>
      <c r="H30" s="7">
        <f>F30*G30</f>
        <v>0</v>
      </c>
    </row>
    <row r="31" spans="1:8" ht="20.25" customHeight="1">
      <c r="A31" s="33" t="s">
        <v>32</v>
      </c>
      <c r="B31" s="34"/>
      <c r="C31" s="34"/>
      <c r="D31" s="34"/>
      <c r="E31" s="34"/>
      <c r="F31" s="6">
        <v>4</v>
      </c>
      <c r="G31" s="6"/>
      <c r="H31" s="7">
        <f aca="true" t="shared" si="0" ref="H31:H33">F31*G31</f>
        <v>0</v>
      </c>
    </row>
    <row r="32" spans="1:8" ht="20.25" customHeight="1">
      <c r="A32" s="33" t="s">
        <v>33</v>
      </c>
      <c r="B32" s="34"/>
      <c r="C32" s="34"/>
      <c r="D32" s="34"/>
      <c r="E32" s="34"/>
      <c r="F32" s="6">
        <v>1</v>
      </c>
      <c r="G32" s="6"/>
      <c r="H32" s="7">
        <f t="shared" si="0"/>
        <v>0</v>
      </c>
    </row>
    <row r="33" spans="1:8" ht="20.25" customHeight="1">
      <c r="A33" s="33" t="s">
        <v>34</v>
      </c>
      <c r="B33" s="34"/>
      <c r="C33" s="34"/>
      <c r="D33" s="34"/>
      <c r="E33" s="34"/>
      <c r="F33" s="6">
        <v>10</v>
      </c>
      <c r="G33" s="6"/>
      <c r="H33" s="7">
        <f t="shared" si="0"/>
        <v>0</v>
      </c>
    </row>
    <row r="34" spans="1:8" ht="20.25" customHeight="1">
      <c r="A34" s="33" t="s">
        <v>35</v>
      </c>
      <c r="B34" s="34"/>
      <c r="C34" s="34"/>
      <c r="D34" s="34"/>
      <c r="E34" s="34"/>
      <c r="F34" s="6"/>
      <c r="G34" s="6"/>
      <c r="H34" s="7"/>
    </row>
    <row r="35" spans="1:8" ht="147" customHeight="1">
      <c r="A35" s="37" t="s">
        <v>36</v>
      </c>
      <c r="B35" s="38"/>
      <c r="C35" s="38"/>
      <c r="D35" s="38"/>
      <c r="E35" s="38"/>
      <c r="F35" s="6">
        <v>1</v>
      </c>
      <c r="G35" s="6"/>
      <c r="H35" s="7">
        <f>F35*G35</f>
        <v>0</v>
      </c>
    </row>
    <row r="36" spans="1:8" ht="16.5" customHeight="1">
      <c r="A36" s="33" t="s">
        <v>37</v>
      </c>
      <c r="B36" s="34"/>
      <c r="C36" s="34"/>
      <c r="D36" s="34"/>
      <c r="E36" s="34"/>
      <c r="F36" s="6"/>
      <c r="G36" s="6"/>
      <c r="H36" s="7"/>
    </row>
    <row r="37" spans="1:8" ht="60.75" customHeight="1">
      <c r="A37" s="37" t="s">
        <v>39</v>
      </c>
      <c r="B37" s="38"/>
      <c r="C37" s="38"/>
      <c r="D37" s="38"/>
      <c r="E37" s="38"/>
      <c r="F37" s="6">
        <v>1</v>
      </c>
      <c r="G37" s="6"/>
      <c r="H37" s="7">
        <f>F37*G37</f>
        <v>0</v>
      </c>
    </row>
    <row r="38" spans="1:8" ht="15.75" customHeight="1">
      <c r="A38" s="33" t="s">
        <v>38</v>
      </c>
      <c r="B38" s="34"/>
      <c r="C38" s="34"/>
      <c r="D38" s="34"/>
      <c r="E38" s="34"/>
      <c r="F38" s="6"/>
      <c r="G38" s="6"/>
      <c r="H38" s="7"/>
    </row>
    <row r="39" spans="1:8" ht="46.5" customHeight="1" thickBot="1">
      <c r="A39" s="35" t="s">
        <v>40</v>
      </c>
      <c r="B39" s="36"/>
      <c r="C39" s="36"/>
      <c r="D39" s="36"/>
      <c r="E39" s="36"/>
      <c r="F39" s="19">
        <v>1</v>
      </c>
      <c r="G39" s="19"/>
      <c r="H39" s="20">
        <f>F39*G39</f>
        <v>0</v>
      </c>
    </row>
    <row r="40" spans="1:8" ht="15.75" thickBot="1">
      <c r="A40" s="24" t="s">
        <v>2</v>
      </c>
      <c r="B40" s="25"/>
      <c r="C40" s="25"/>
      <c r="D40" s="25"/>
      <c r="E40" s="25"/>
      <c r="F40" s="17"/>
      <c r="G40" s="17"/>
      <c r="H40" s="18">
        <f>H39+H37+H35+H33+H32+H31+H30+H28+H26+H24+H22+H20+H18+H16+H14+H12+H10</f>
        <v>0</v>
      </c>
    </row>
    <row r="41" spans="1:8" ht="15">
      <c r="A41" s="8"/>
      <c r="B41" s="9"/>
      <c r="C41" s="9"/>
      <c r="D41" s="10" t="s">
        <v>3</v>
      </c>
      <c r="E41" s="11"/>
      <c r="F41" s="9"/>
      <c r="G41" s="9"/>
      <c r="H41" s="12">
        <f>H40</f>
        <v>0</v>
      </c>
    </row>
    <row r="42" spans="1:8" ht="15">
      <c r="A42" s="8"/>
      <c r="B42" s="9"/>
      <c r="C42" s="9"/>
      <c r="D42" s="10" t="s">
        <v>4</v>
      </c>
      <c r="E42" s="11">
        <v>21</v>
      </c>
      <c r="F42" s="9"/>
      <c r="G42" s="9"/>
      <c r="H42" s="12">
        <f>H41*E42/100</f>
        <v>0</v>
      </c>
    </row>
    <row r="43" spans="1:8" ht="15.75" thickBot="1">
      <c r="A43" s="8"/>
      <c r="B43" s="9"/>
      <c r="C43" s="9"/>
      <c r="D43" s="13" t="s">
        <v>5</v>
      </c>
      <c r="E43" s="14"/>
      <c r="F43" s="14"/>
      <c r="G43" s="14"/>
      <c r="H43" s="15">
        <f>H41+H42</f>
        <v>0</v>
      </c>
    </row>
    <row r="44" spans="1:8" ht="15.75" thickBot="1">
      <c r="A44" s="16"/>
      <c r="D44" s="28" t="s">
        <v>6</v>
      </c>
      <c r="E44" s="29"/>
      <c r="F44" s="29"/>
      <c r="G44" s="29"/>
      <c r="H44" s="30"/>
    </row>
    <row r="46" spans="1:8" ht="15">
      <c r="A46" s="46" t="s">
        <v>41</v>
      </c>
      <c r="B46" s="46"/>
      <c r="C46" s="46"/>
      <c r="D46" s="46"/>
      <c r="E46" s="46"/>
      <c r="F46" s="46"/>
      <c r="G46" s="46"/>
      <c r="H46" s="46"/>
    </row>
    <row r="47" spans="1:8" ht="15">
      <c r="A47" s="46" t="s">
        <v>42</v>
      </c>
      <c r="B47" s="46"/>
      <c r="C47" s="46"/>
      <c r="D47" s="46"/>
      <c r="E47" s="46"/>
      <c r="F47" s="46"/>
      <c r="G47" s="46"/>
      <c r="H47" s="46"/>
    </row>
    <row r="49" spans="1:8" ht="42" customHeight="1">
      <c r="A49" s="23" t="s">
        <v>11</v>
      </c>
      <c r="B49" s="23"/>
      <c r="C49" s="23"/>
      <c r="D49" s="23"/>
      <c r="E49" s="23"/>
      <c r="F49" s="23"/>
      <c r="G49" s="23"/>
      <c r="H49" s="23"/>
    </row>
  </sheetData>
  <mergeCells count="36">
    <mergeCell ref="A46:H46"/>
    <mergeCell ref="A47:H47"/>
    <mergeCell ref="A24:E24"/>
    <mergeCell ref="A19:E19"/>
    <mergeCell ref="A21:E21"/>
    <mergeCell ref="A22:E22"/>
    <mergeCell ref="A31:E31"/>
    <mergeCell ref="A29:E29"/>
    <mergeCell ref="A30:E30"/>
    <mergeCell ref="A39:E39"/>
    <mergeCell ref="A38:E38"/>
    <mergeCell ref="A27:E27"/>
    <mergeCell ref="A28:E28"/>
    <mergeCell ref="A26:E26"/>
    <mergeCell ref="A32:E32"/>
    <mergeCell ref="A33:E33"/>
    <mergeCell ref="A34:E34"/>
    <mergeCell ref="A35:E35"/>
    <mergeCell ref="A36:E36"/>
    <mergeCell ref="A37:E37"/>
    <mergeCell ref="A8:E8"/>
    <mergeCell ref="A49:H49"/>
    <mergeCell ref="A40:E40"/>
    <mergeCell ref="A10:E10"/>
    <mergeCell ref="D44:H44"/>
    <mergeCell ref="A12:E12"/>
    <mergeCell ref="A11:E11"/>
    <mergeCell ref="A14:E14"/>
    <mergeCell ref="A13:E13"/>
    <mergeCell ref="A16:E16"/>
    <mergeCell ref="A15:E15"/>
    <mergeCell ref="A20:E20"/>
    <mergeCell ref="A17:E17"/>
    <mergeCell ref="A18:E18"/>
    <mergeCell ref="A23:E23"/>
    <mergeCell ref="A25:E25"/>
  </mergeCells>
  <dataValidations count="1">
    <dataValidation type="list" allowBlank="1" showInputMessage="1" showErrorMessage="1" sqref="E41:E42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Šárka KONOPÁSKOVÁ</cp:lastModifiedBy>
  <cp:lastPrinted>2019-03-25T12:53:48Z</cp:lastPrinted>
  <dcterms:created xsi:type="dcterms:W3CDTF">2018-09-25T07:42:09Z</dcterms:created>
  <dcterms:modified xsi:type="dcterms:W3CDTF">2019-11-19T10:15:23Z</dcterms:modified>
  <cp:category/>
  <cp:version/>
  <cp:contentType/>
  <cp:contentStatus/>
</cp:coreProperties>
</file>