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200" windowHeight="11595" activeTab="0"/>
  </bookViews>
  <sheets>
    <sheet name="Položkový rozpočet" sheetId="4" r:id="rId1"/>
  </sheets>
  <definedNames/>
  <calcPr calcId="145621"/>
</workbook>
</file>

<file path=xl/sharedStrings.xml><?xml version="1.0" encoding="utf-8"?>
<sst xmlns="http://schemas.openxmlformats.org/spreadsheetml/2006/main" count="27" uniqueCount="27">
  <si>
    <t>množství</t>
  </si>
  <si>
    <t xml:space="preserve">celkem bez DPH </t>
  </si>
  <si>
    <t xml:space="preserve">Celkem bez DPH  </t>
  </si>
  <si>
    <t xml:space="preserve">cena celkem bez DPH </t>
  </si>
  <si>
    <t xml:space="preserve">DPH v % </t>
  </si>
  <si>
    <t xml:space="preserve">cena celkem s DPH  </t>
  </si>
  <si>
    <t xml:space="preserve">DPH se bude řídit zákonem v rozhodném období </t>
  </si>
  <si>
    <t>Název zakázky:</t>
  </si>
  <si>
    <t>Zadavatel:</t>
  </si>
  <si>
    <t>cena/ks</t>
  </si>
  <si>
    <t>Popis předmětu plnění</t>
  </si>
  <si>
    <t>Položkový rozpočet</t>
  </si>
  <si>
    <t>Základní škola a Praktická škola, Český Brod, Žitomířská 1359</t>
  </si>
  <si>
    <t>Upřesnění dodavatele - typ, materiál, atd.</t>
  </si>
  <si>
    <t>Doprava</t>
  </si>
  <si>
    <t>Vybavení školní zahrady pro relaxaci žáků se zdravotním postižením – část II. 
– posilovací stanice</t>
  </si>
  <si>
    <t>informační tabule se základními informacemi,  s technickými informacemi a návodem na použití daného zařízení</t>
  </si>
  <si>
    <t>Povrchová úprava celé posilovací stanice dle podrobné specifikace v textu výzvy</t>
  </si>
  <si>
    <t>Instalace posilovací stanice</t>
  </si>
  <si>
    <t>Příprava a úprava terénu bezpečnostní zóny posilovací stanice</t>
  </si>
  <si>
    <t>Zajištění vstupní revizní kontroly posilovací stanice</t>
  </si>
  <si>
    <t>Záruka v měsících (min. 60 měsíců)</t>
  </si>
  <si>
    <t xml:space="preserve">prvek se zaměřením na posilování svalů horních končetin, zlepšování ohebnosti a pohyblivosti kloubů rukou a ramen, zápěstí, loktů a klíčních kostí formou  – 2 různé aktivity s možností cvičení 2 osob spojené do 1 prvku najednou např. kombinace jednoho velkého kola pro uvolňování kloubů ramen a klíčních kostí  a dvou malých kol pro synchronní cvičení na uvolňování kloubů rukou, zápěstí a loktů </t>
  </si>
  <si>
    <t>prvek se zaměřením na rozvoj koordinace, celkovou pohyblivost a rovnováhu, mobilizaci, posilování a ohebnost kloubů horních i dolních končetin typu lyže, orbitrek, elipsovité zařízení apod. Tento prvek dle technických možnosti by měl být připojen k některému z výše uvedených prvků</t>
  </si>
  <si>
    <t>Posilovací stanice dle specifikace níže</t>
  </si>
  <si>
    <t xml:space="preserve">prvek se zaměřením na posilování rukou horní a dolní, posílení svalů zadní oblasti trupu a svalů ramenních, krčních a prsních určené pro 2 různé aktivity s možností cvičení 2 osob najednou spojené do 1 prvku </t>
  </si>
  <si>
    <t xml:space="preserve">prvek se zaměřením na posilování nohou, pro zvýšení pohyblivosti dolních končetin, typu šlapadlo se sedátkem a opěradlem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</si>
</sst>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\ &quot;Kč&quot;_-;\-* #,##0.0\ &quot;Kč&quot;_-;_-* &quot;-&quot;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2"/>
      <color rgb="FF0000FF"/>
      <name val="Times New Roman"/>
      <family val="1"/>
    </font>
    <font>
      <b/>
      <sz val="12"/>
      <color rgb="FFFF0000"/>
      <name val="Times New Roman"/>
      <family val="1"/>
    </font>
    <font>
      <b/>
      <sz val="12"/>
      <color indexed="12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 diagonalDown="1">
      <left style="thin"/>
      <right style="medium"/>
      <top style="thin"/>
      <bottom style="thin"/>
      <diagonal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7" fillId="0" borderId="3" xfId="0" applyFont="1" applyBorder="1" applyAlignment="1">
      <alignment horizontal="left"/>
    </xf>
    <xf numFmtId="0" fontId="8" fillId="0" borderId="0" xfId="0" applyFont="1" applyBorder="1"/>
    <xf numFmtId="165" fontId="9" fillId="0" borderId="2" xfId="0" applyNumberFormat="1" applyFont="1" applyBorder="1" applyAlignment="1">
      <alignment horizontal="centerContinuous"/>
    </xf>
    <xf numFmtId="0" fontId="7" fillId="0" borderId="4" xfId="0" applyFont="1" applyBorder="1" applyAlignment="1">
      <alignment horizontal="left"/>
    </xf>
    <xf numFmtId="0" fontId="5" fillId="0" borderId="5" xfId="0" applyFont="1" applyBorder="1"/>
    <xf numFmtId="165" fontId="9" fillId="0" borderId="6" xfId="0" applyNumberFormat="1" applyFont="1" applyBorder="1" applyAlignment="1">
      <alignment horizontal="centerContinuous"/>
    </xf>
    <xf numFmtId="0" fontId="5" fillId="0" borderId="0" xfId="0" applyFont="1" applyFill="1" applyBorder="1"/>
    <xf numFmtId="0" fontId="11" fillId="0" borderId="0" xfId="0" applyFont="1"/>
    <xf numFmtId="0" fontId="10" fillId="0" borderId="0" xfId="0" applyFont="1" applyAlignment="1">
      <alignment/>
    </xf>
    <xf numFmtId="164" fontId="5" fillId="0" borderId="7" xfId="0" applyNumberFormat="1" applyFont="1" applyBorder="1" applyAlignment="1">
      <alignment horizontal="center"/>
    </xf>
    <xf numFmtId="0" fontId="4" fillId="2" borderId="8" xfId="0" applyFont="1" applyFill="1" applyBorder="1" applyAlignment="1" applyProtection="1">
      <alignment horizontal="left" wrapText="1"/>
      <protection locked="0"/>
    </xf>
    <xf numFmtId="0" fontId="5" fillId="0" borderId="9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/>
    <xf numFmtId="0" fontId="5" fillId="0" borderId="8" xfId="0" applyFont="1" applyFill="1" applyBorder="1" applyAlignment="1" applyProtection="1">
      <alignment horizontal="left" vertical="top" wrapText="1"/>
      <protection locked="0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5" fillId="0" borderId="18" xfId="0" applyFont="1" applyFill="1" applyBorder="1" applyAlignment="1" applyProtection="1">
      <alignment horizontal="left" vertical="top" wrapText="1"/>
      <protection locked="0"/>
    </xf>
    <xf numFmtId="0" fontId="4" fillId="2" borderId="19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20" xfId="0" applyFont="1" applyFill="1" applyBorder="1" applyAlignment="1" applyProtection="1">
      <alignment horizontal="left" wrapText="1"/>
      <protection locked="0"/>
    </xf>
    <xf numFmtId="0" fontId="5" fillId="0" borderId="21" xfId="0" applyFont="1" applyFill="1" applyBorder="1" applyAlignment="1" applyProtection="1">
      <alignment horizontal="left" vertical="top" wrapText="1"/>
      <protection locked="0"/>
    </xf>
    <xf numFmtId="0" fontId="5" fillId="0" borderId="22" xfId="0" applyFont="1" applyFill="1" applyBorder="1" applyAlignment="1" applyProtection="1">
      <alignment horizontal="left" vertical="top" wrapText="1"/>
      <protection locked="0"/>
    </xf>
    <xf numFmtId="0" fontId="5" fillId="0" borderId="23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left" vertical="top" wrapText="1"/>
      <protection locked="0"/>
    </xf>
    <xf numFmtId="0" fontId="5" fillId="0" borderId="25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 topLeftCell="A7">
      <selection activeCell="A10" sqref="A10:E10"/>
    </sheetView>
  </sheetViews>
  <sheetFormatPr defaultColWidth="9.140625" defaultRowHeight="15"/>
  <cols>
    <col min="1" max="3" width="9.140625" style="1" customWidth="1"/>
    <col min="4" max="4" width="11.00390625" style="1" customWidth="1"/>
    <col min="5" max="6" width="21.8515625" style="1" customWidth="1"/>
    <col min="7" max="7" width="9.140625" style="1" customWidth="1"/>
    <col min="8" max="8" width="9.57421875" style="1" bestFit="1" customWidth="1"/>
    <col min="9" max="9" width="17.7109375" style="1" customWidth="1"/>
    <col min="10" max="16384" width="9.140625" style="1" customWidth="1"/>
  </cols>
  <sheetData>
    <row r="1" ht="20.25">
      <c r="A1" s="14" t="s">
        <v>11</v>
      </c>
    </row>
    <row r="3" spans="1:10" ht="31.5" customHeight="1">
      <c r="A3" s="1" t="s">
        <v>7</v>
      </c>
      <c r="C3" s="50" t="s">
        <v>15</v>
      </c>
      <c r="D3" s="51"/>
      <c r="E3" s="51"/>
      <c r="F3" s="51"/>
      <c r="G3" s="51"/>
      <c r="H3" s="51"/>
      <c r="I3" s="51"/>
      <c r="J3" s="15"/>
    </row>
    <row r="4" spans="1:3" ht="15">
      <c r="A4" s="1" t="s">
        <v>8</v>
      </c>
      <c r="C4" s="1" t="s">
        <v>12</v>
      </c>
    </row>
    <row r="5" ht="16.5" thickBot="1"/>
    <row r="6" spans="1:9" ht="48" thickBot="1">
      <c r="A6" s="52" t="s">
        <v>10</v>
      </c>
      <c r="B6" s="53"/>
      <c r="C6" s="53"/>
      <c r="D6" s="53"/>
      <c r="E6" s="54"/>
      <c r="F6" s="25" t="s">
        <v>13</v>
      </c>
      <c r="G6" s="26" t="s">
        <v>0</v>
      </c>
      <c r="H6" s="27" t="s">
        <v>9</v>
      </c>
      <c r="I6" s="2" t="s">
        <v>1</v>
      </c>
    </row>
    <row r="7" spans="1:9" ht="21" customHeight="1">
      <c r="A7" s="42" t="s">
        <v>24</v>
      </c>
      <c r="B7" s="43"/>
      <c r="C7" s="43"/>
      <c r="D7" s="43"/>
      <c r="E7" s="44"/>
      <c r="F7" s="17"/>
      <c r="G7" s="20"/>
      <c r="H7" s="20"/>
      <c r="I7" s="3"/>
    </row>
    <row r="8" spans="1:9" ht="63" customHeight="1">
      <c r="A8" s="39" t="s">
        <v>25</v>
      </c>
      <c r="B8" s="40"/>
      <c r="C8" s="40"/>
      <c r="D8" s="40"/>
      <c r="E8" s="41"/>
      <c r="F8" s="18"/>
      <c r="G8" s="21"/>
      <c r="H8" s="23"/>
      <c r="I8" s="16">
        <f>H8*G8</f>
        <v>0</v>
      </c>
    </row>
    <row r="9" spans="1:9" ht="46.5" customHeight="1">
      <c r="A9" s="45" t="s">
        <v>26</v>
      </c>
      <c r="B9" s="46"/>
      <c r="C9" s="46"/>
      <c r="D9" s="46"/>
      <c r="E9" s="47"/>
      <c r="F9" s="18"/>
      <c r="G9" s="21"/>
      <c r="H9" s="23"/>
      <c r="I9" s="16">
        <f aca="true" t="shared" si="0" ref="I9:I12">H9*G9</f>
        <v>0</v>
      </c>
    </row>
    <row r="10" spans="1:9" ht="102" customHeight="1">
      <c r="A10" s="45" t="s">
        <v>22</v>
      </c>
      <c r="B10" s="46"/>
      <c r="C10" s="46"/>
      <c r="D10" s="46"/>
      <c r="E10" s="47"/>
      <c r="F10" s="18"/>
      <c r="G10" s="21"/>
      <c r="H10" s="23"/>
      <c r="I10" s="16">
        <f t="shared" si="0"/>
        <v>0</v>
      </c>
    </row>
    <row r="11" spans="1:9" ht="83.25" customHeight="1">
      <c r="A11" s="45" t="s">
        <v>23</v>
      </c>
      <c r="B11" s="46"/>
      <c r="C11" s="46"/>
      <c r="D11" s="46"/>
      <c r="E11" s="47"/>
      <c r="F11" s="18"/>
      <c r="G11" s="21"/>
      <c r="H11" s="23"/>
      <c r="I11" s="16">
        <f t="shared" si="0"/>
        <v>0</v>
      </c>
    </row>
    <row r="12" spans="1:9" ht="42.75" customHeight="1">
      <c r="A12" s="45" t="s">
        <v>16</v>
      </c>
      <c r="B12" s="46"/>
      <c r="C12" s="46"/>
      <c r="D12" s="46"/>
      <c r="E12" s="47"/>
      <c r="F12" s="18"/>
      <c r="G12" s="21"/>
      <c r="H12" s="23"/>
      <c r="I12" s="16">
        <f t="shared" si="0"/>
        <v>0</v>
      </c>
    </row>
    <row r="13" spans="1:9" ht="32.25" customHeight="1">
      <c r="A13" s="45" t="s">
        <v>17</v>
      </c>
      <c r="B13" s="46"/>
      <c r="C13" s="46"/>
      <c r="D13" s="46"/>
      <c r="E13" s="47"/>
      <c r="F13" s="18"/>
      <c r="G13" s="21"/>
      <c r="H13" s="23"/>
      <c r="I13" s="16">
        <f>H13*G13</f>
        <v>0</v>
      </c>
    </row>
    <row r="14" spans="1:9" ht="23.25" customHeight="1">
      <c r="A14" s="45" t="s">
        <v>18</v>
      </c>
      <c r="B14" s="46"/>
      <c r="C14" s="46"/>
      <c r="D14" s="46"/>
      <c r="E14" s="47"/>
      <c r="F14" s="19"/>
      <c r="G14" s="22"/>
      <c r="H14" s="24"/>
      <c r="I14" s="16">
        <f aca="true" t="shared" si="1" ref="I14:I18">H14*G14</f>
        <v>0</v>
      </c>
    </row>
    <row r="15" spans="1:9" ht="22.5" customHeight="1">
      <c r="A15" s="45" t="s">
        <v>19</v>
      </c>
      <c r="B15" s="46"/>
      <c r="C15" s="46"/>
      <c r="D15" s="46"/>
      <c r="E15" s="47"/>
      <c r="F15" s="19"/>
      <c r="G15" s="22"/>
      <c r="H15" s="24"/>
      <c r="I15" s="16">
        <f t="shared" si="1"/>
        <v>0</v>
      </c>
    </row>
    <row r="16" spans="1:9" ht="21.75" customHeight="1">
      <c r="A16" s="45" t="s">
        <v>20</v>
      </c>
      <c r="B16" s="46"/>
      <c r="C16" s="46"/>
      <c r="D16" s="46"/>
      <c r="E16" s="47"/>
      <c r="F16" s="19"/>
      <c r="G16" s="22"/>
      <c r="H16" s="24"/>
      <c r="I16" s="16">
        <f t="shared" si="1"/>
        <v>0</v>
      </c>
    </row>
    <row r="17" spans="1:9" ht="21.75" customHeight="1">
      <c r="A17" s="46" t="s">
        <v>21</v>
      </c>
      <c r="B17" s="46"/>
      <c r="C17" s="46"/>
      <c r="D17" s="46"/>
      <c r="E17" s="47"/>
      <c r="F17" s="19"/>
      <c r="G17" s="22"/>
      <c r="H17" s="32"/>
      <c r="I17" s="32"/>
    </row>
    <row r="18" spans="1:9" ht="21.75" customHeight="1" thickBot="1">
      <c r="A18" s="48" t="s">
        <v>14</v>
      </c>
      <c r="B18" s="48"/>
      <c r="C18" s="48"/>
      <c r="D18" s="48"/>
      <c r="E18" s="49"/>
      <c r="F18" s="30"/>
      <c r="G18" s="20"/>
      <c r="H18" s="31"/>
      <c r="I18" s="16">
        <f t="shared" si="1"/>
        <v>0</v>
      </c>
    </row>
    <row r="19" spans="1:9" ht="16.5" thickBot="1">
      <c r="A19" s="33" t="s">
        <v>2</v>
      </c>
      <c r="B19" s="34"/>
      <c r="C19" s="34"/>
      <c r="D19" s="34"/>
      <c r="E19" s="35"/>
      <c r="F19" s="28"/>
      <c r="G19" s="29"/>
      <c r="H19" s="29"/>
      <c r="I19" s="4">
        <f>SUM(I7:I18)</f>
        <v>0</v>
      </c>
    </row>
    <row r="20" spans="1:9" ht="15">
      <c r="A20" s="5"/>
      <c r="B20" s="6"/>
      <c r="C20" s="6"/>
      <c r="D20" s="7" t="s">
        <v>3</v>
      </c>
      <c r="E20" s="8"/>
      <c r="F20" s="8"/>
      <c r="G20" s="6"/>
      <c r="H20" s="6"/>
      <c r="I20" s="9">
        <f>I19</f>
        <v>0</v>
      </c>
    </row>
    <row r="21" spans="1:9" ht="15">
      <c r="A21" s="5"/>
      <c r="B21" s="6"/>
      <c r="C21" s="6"/>
      <c r="D21" s="7" t="s">
        <v>4</v>
      </c>
      <c r="E21" s="8">
        <v>21</v>
      </c>
      <c r="F21" s="8"/>
      <c r="G21" s="6"/>
      <c r="H21" s="6"/>
      <c r="I21" s="9">
        <f>I20*E21/100</f>
        <v>0</v>
      </c>
    </row>
    <row r="22" spans="1:9" ht="16.5" thickBot="1">
      <c r="A22" s="5"/>
      <c r="B22" s="6"/>
      <c r="C22" s="6"/>
      <c r="D22" s="10" t="s">
        <v>5</v>
      </c>
      <c r="E22" s="11"/>
      <c r="F22" s="11"/>
      <c r="G22" s="11"/>
      <c r="H22" s="11"/>
      <c r="I22" s="12">
        <f>I20+I21</f>
        <v>0</v>
      </c>
    </row>
    <row r="23" spans="1:9" ht="16.5" thickBot="1">
      <c r="A23" s="13"/>
      <c r="D23" s="36" t="s">
        <v>6</v>
      </c>
      <c r="E23" s="37"/>
      <c r="F23" s="37"/>
      <c r="G23" s="37"/>
      <c r="H23" s="37"/>
      <c r="I23" s="38"/>
    </row>
  </sheetData>
  <mergeCells count="16">
    <mergeCell ref="C3:I3"/>
    <mergeCell ref="A14:E14"/>
    <mergeCell ref="A13:E13"/>
    <mergeCell ref="A6:E6"/>
    <mergeCell ref="A17:E17"/>
    <mergeCell ref="A19:E19"/>
    <mergeCell ref="D23:I23"/>
    <mergeCell ref="A8:E8"/>
    <mergeCell ref="A7:E7"/>
    <mergeCell ref="A15:E15"/>
    <mergeCell ref="A16:E16"/>
    <mergeCell ref="A18:E18"/>
    <mergeCell ref="A9:E9"/>
    <mergeCell ref="A10:E10"/>
    <mergeCell ref="A12:E12"/>
    <mergeCell ref="A11:E11"/>
  </mergeCells>
  <dataValidations count="1">
    <dataValidation type="list" allowBlank="1" showInputMessage="1" showErrorMessage="1" sqref="E20:F21">
      <formula1>"0,15,21"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KONOPÁSKOVÁ</dc:creator>
  <cp:keywords/>
  <dc:description/>
  <cp:lastModifiedBy>Učitel</cp:lastModifiedBy>
  <cp:lastPrinted>2019-10-22T11:47:35Z</cp:lastPrinted>
  <dcterms:created xsi:type="dcterms:W3CDTF">2018-09-25T07:42:09Z</dcterms:created>
  <dcterms:modified xsi:type="dcterms:W3CDTF">2019-11-13T07:35:10Z</dcterms:modified>
  <cp:category/>
  <cp:version/>
  <cp:contentType/>
  <cp:contentStatus/>
</cp:coreProperties>
</file>