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8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<sst xmlns="http://schemas.openxmlformats.org/spreadsheetml/2006/main" count="25" uniqueCount="21">
  <si>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NABÍDKA</t>
  </si>
  <si>
    <t>cena celkem včetně DPH</t>
  </si>
  <si>
    <t>cena celkem</t>
  </si>
  <si>
    <t>Veterinární tlakoměr</t>
  </si>
  <si>
    <t>Ultrazvukový scanner</t>
  </si>
  <si>
    <t>Operační světlo</t>
  </si>
  <si>
    <t>Psí simulátor bandážování</t>
  </si>
  <si>
    <t>Koňský krk pro venepunkci a intramuskulární injekce</t>
  </si>
  <si>
    <t>jednotková cena bez DPH</t>
  </si>
  <si>
    <t xml:space="preserve">DPH </t>
  </si>
  <si>
    <t>1 ks</t>
  </si>
  <si>
    <t>množství v ks</t>
  </si>
  <si>
    <r>
      <t xml:space="preserve">Minimální požadované parametry: </t>
    </r>
    <r>
      <rPr>
        <sz val="9"/>
        <rFont val="Arial"/>
        <family val="2"/>
      </rPr>
      <t>Přenosný s váhaou max. 0,8 kg, automatický, dotykový displej, možnost uložení záznamů, měření v rozmezích minimálně: systolický tlak 40 - 260 mmHg, daistolický tlak 20 - 200 mmHg, MPA 30 - 220 mmHg, HR 25 - 300 BPM, možnost napájení z baterií nebo síťového adaptéru, součástí dodávky 6 manžet různých velikostí pro různá zvířata v minimálních rozměrech: 3-6 cm, 4-8 cm, 6-11 cm,    7-13 cm, 8-15 cm, 12-19 cm.</t>
    </r>
  </si>
  <si>
    <r>
      <t xml:space="preserve">Minimální požadované parametry: </t>
    </r>
    <r>
      <rPr>
        <sz val="9"/>
        <rFont val="Arial"/>
        <family val="2"/>
      </rPr>
      <t>digitalizovaný, bezdrátový, přenosný, konvexní sonda pro diagnostiku březosti prasat, ovcí a psů, možnost propojení s mobilním telefonem nebo tabletem pro snažší přenos a správu dat, max. hmotnost 0,5 kg, min. rozměry (délkaxšířkaxvýška) 16 x 8 x 3 cm, rychlost snímků min. 10 snímků/s, voděodolný, výdrž baterie min. 1,5 hod., měření: vzdálenost, obsah, sklon, srdeční tep, hloubka hřbetního tuku, automatické ukládání snímků, součástí dodávky je i bezdrátová ultrazvuková sonda a napájecí kabel</t>
    </r>
    <r>
      <rPr>
        <b/>
        <sz val="9"/>
        <rFont val="Arial"/>
        <family val="2"/>
      </rPr>
      <t>.</t>
    </r>
  </si>
  <si>
    <r>
      <t xml:space="preserve">Minimální požadované parametry: </t>
    </r>
    <r>
      <rPr>
        <sz val="9"/>
        <color theme="1"/>
        <rFont val="Arial"/>
        <family val="2"/>
      </rPr>
      <t xml:space="preserve">na pojízném stojanu s kolečky, vypínač, regulace jasu v hlavě svítidla, fokusovatelné, min. 19 diod, </t>
    </r>
  </si>
  <si>
    <r>
      <t>Minimální požadované parametry:</t>
    </r>
    <r>
      <rPr>
        <sz val="9"/>
        <color theme="1"/>
        <rFont val="Arial"/>
        <family val="2"/>
      </rPr>
      <t xml:space="preserve"> model koňské hlavy a krku na pohyblivém stojanu s nastavitelnou výškou, hmatatelné žíly, žíly umožňují opakovatelné vpichy, materiál absorbující tekutinu z injekčních stříkaček, možnost připojit uzdu, součástí min. 5 sad žil</t>
    </r>
  </si>
  <si>
    <r>
      <t xml:space="preserve">Minimální požadované parametry: </t>
    </r>
    <r>
      <rPr>
        <sz val="9"/>
        <color theme="1"/>
        <rFont val="Arial"/>
        <family val="2"/>
      </rPr>
      <t>reálná velikost, pohyblivé klouby min. koleno, loket, ramenní, kyčelní, hlezenní a karpální kloub, simulátor umožňuje nácvik alespoň těchto technik: zpevnění karpálu, bandáž končetiny za použití třmenů, bandáž trupu, bandáž ocasu, bandáž boků, bandáž hlavy a uší, bandáž ohnutí 90-90, bandáž ramene, bandáž hlezna, součástí balení přenosná taška a min. 5 ks jednorázových plic.</t>
    </r>
  </si>
  <si>
    <t>Příloha č.2  Položkový rozpočet se specifikací</t>
  </si>
  <si>
    <t>Název požadované učební pomůcky</t>
  </si>
  <si>
    <t>technická specifikace požadované učební pomůcky</t>
  </si>
  <si>
    <t>Inovace ve výuce na VOŠ a SZeŠ Benešov – učební pomůcky pro výuku veterinářství - opakování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</si>
</sst>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  <xf numFmtId="164" fontId="0" fillId="2" borderId="3" xfId="0" applyNumberFormat="1" applyFill="1" applyBorder="1" applyAlignment="1" applyProtection="1">
      <alignment vertical="center"/>
      <protection locked="0"/>
    </xf>
    <xf numFmtId="164" fontId="0" fillId="2" borderId="4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44" fontId="0" fillId="0" borderId="0" xfId="0" applyNumberFormat="1" applyBorder="1" applyProtection="1">
      <protection/>
    </xf>
    <xf numFmtId="0" fontId="0" fillId="0" borderId="10" xfId="0" applyBorder="1" applyAlignment="1" applyProtection="1">
      <alignment horizontal="right" vertical="center"/>
      <protection/>
    </xf>
    <xf numFmtId="164" fontId="0" fillId="2" borderId="11" xfId="0" applyNumberFormat="1" applyFill="1" applyBorder="1" applyAlignment="1" applyProtection="1">
      <alignment vertical="center"/>
      <protection locked="0"/>
    </xf>
    <xf numFmtId="44" fontId="0" fillId="2" borderId="12" xfId="0" applyNumberFormat="1" applyFill="1" applyBorder="1" applyAlignment="1" applyProtection="1">
      <alignment vertical="center"/>
      <protection/>
    </xf>
    <xf numFmtId="44" fontId="0" fillId="2" borderId="13" xfId="0" applyNumberFormat="1" applyFill="1" applyBorder="1" applyAlignment="1" applyProtection="1">
      <alignment vertical="center"/>
      <protection/>
    </xf>
    <xf numFmtId="44" fontId="0" fillId="2" borderId="14" xfId="0" applyNumberForma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 applyProtection="1">
      <alignment vertical="center" wrapText="1"/>
      <protection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7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/>
      <protection/>
    </xf>
    <xf numFmtId="164" fontId="2" fillId="2" borderId="27" xfId="0" applyNumberFormat="1" applyFont="1" applyFill="1" applyBorder="1" applyProtection="1">
      <protection/>
    </xf>
    <xf numFmtId="164" fontId="0" fillId="2" borderId="27" xfId="0" applyNumberFormat="1" applyFont="1" applyFill="1" applyBorder="1" applyProtection="1">
      <protection/>
    </xf>
    <xf numFmtId="44" fontId="2" fillId="2" borderId="27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136" zoomScaleSheetLayoutView="136" workbookViewId="0" topLeftCell="A13">
      <selection activeCell="E12" sqref="E12"/>
    </sheetView>
  </sheetViews>
  <sheetFormatPr defaultColWidth="9.140625" defaultRowHeight="15"/>
  <cols>
    <col min="1" max="1" width="20.140625" style="0" customWidth="1"/>
    <col min="2" max="2" width="51.7109375" style="0" customWidth="1"/>
    <col min="3" max="3" width="9.28125" style="0" customWidth="1"/>
    <col min="4" max="4" width="11.28125" style="0" customWidth="1"/>
    <col min="5" max="5" width="11.7109375" style="0" customWidth="1"/>
    <col min="6" max="6" width="22.8515625" style="0" customWidth="1"/>
  </cols>
  <sheetData>
    <row r="1" ht="15" thickBot="1">
      <c r="A1" t="s">
        <v>17</v>
      </c>
    </row>
    <row r="2" spans="1:6" ht="18" thickBot="1">
      <c r="A2" s="32" t="s">
        <v>20</v>
      </c>
      <c r="B2" s="33"/>
      <c r="C2" s="33"/>
      <c r="D2" s="33"/>
      <c r="E2" s="33"/>
      <c r="F2" s="34"/>
    </row>
    <row r="3" spans="1:6" ht="15" thickBot="1">
      <c r="A3" s="1"/>
      <c r="B3" s="1"/>
      <c r="C3" s="1"/>
      <c r="D3" s="1"/>
      <c r="E3" s="1"/>
      <c r="F3" s="1"/>
    </row>
    <row r="4" spans="1:6" ht="24" customHeight="1" thickBot="1">
      <c r="A4" s="1"/>
      <c r="B4" s="1"/>
      <c r="C4" s="29" t="s">
        <v>0</v>
      </c>
      <c r="D4" s="30"/>
      <c r="E4" s="30"/>
      <c r="F4" s="31"/>
    </row>
    <row r="5" spans="1:6" ht="42" customHeight="1" thickBot="1">
      <c r="A5" s="28" t="s">
        <v>18</v>
      </c>
      <c r="B5" s="9" t="s">
        <v>19</v>
      </c>
      <c r="C5" s="11" t="s">
        <v>11</v>
      </c>
      <c r="D5" s="11" t="s">
        <v>8</v>
      </c>
      <c r="E5" s="12" t="s">
        <v>9</v>
      </c>
      <c r="F5" s="13" t="s">
        <v>1</v>
      </c>
    </row>
    <row r="6" spans="1:6" ht="115.8" customHeight="1">
      <c r="A6" s="20" t="s">
        <v>3</v>
      </c>
      <c r="B6" s="24" t="s">
        <v>12</v>
      </c>
      <c r="C6" s="15" t="s">
        <v>10</v>
      </c>
      <c r="D6" s="16"/>
      <c r="E6" s="16">
        <f>D6*0.21</f>
        <v>0</v>
      </c>
      <c r="F6" s="17">
        <f aca="true" t="shared" si="0" ref="F6:F10">D6*1.21</f>
        <v>0</v>
      </c>
    </row>
    <row r="7" spans="1:6" ht="121.2" customHeight="1">
      <c r="A7" s="21" t="s">
        <v>4</v>
      </c>
      <c r="B7" s="25" t="s">
        <v>13</v>
      </c>
      <c r="C7" s="3" t="s">
        <v>10</v>
      </c>
      <c r="D7" s="5"/>
      <c r="E7" s="5">
        <f aca="true" t="shared" si="1" ref="E7:E10">D7*0.21</f>
        <v>0</v>
      </c>
      <c r="F7" s="18">
        <f t="shared" si="0"/>
        <v>0</v>
      </c>
    </row>
    <row r="8" spans="1:6" ht="53.4" customHeight="1">
      <c r="A8" s="22" t="s">
        <v>5</v>
      </c>
      <c r="B8" s="26" t="s">
        <v>14</v>
      </c>
      <c r="C8" s="3" t="s">
        <v>10</v>
      </c>
      <c r="D8" s="5"/>
      <c r="E8" s="5">
        <f t="shared" si="1"/>
        <v>0</v>
      </c>
      <c r="F8" s="18">
        <f t="shared" si="0"/>
        <v>0</v>
      </c>
    </row>
    <row r="9" spans="1:6" ht="83.4" customHeight="1">
      <c r="A9" s="22" t="s">
        <v>7</v>
      </c>
      <c r="B9" s="26" t="s">
        <v>15</v>
      </c>
      <c r="C9" s="4" t="s">
        <v>10</v>
      </c>
      <c r="D9" s="6"/>
      <c r="E9" s="5">
        <f t="shared" si="1"/>
        <v>0</v>
      </c>
      <c r="F9" s="18">
        <f t="shared" si="0"/>
        <v>0</v>
      </c>
    </row>
    <row r="10" spans="1:6" ht="101.4" customHeight="1" thickBot="1">
      <c r="A10" s="23" t="s">
        <v>6</v>
      </c>
      <c r="B10" s="27" t="s">
        <v>16</v>
      </c>
      <c r="C10" s="8" t="s">
        <v>10</v>
      </c>
      <c r="D10" s="7"/>
      <c r="E10" s="7">
        <f t="shared" si="1"/>
        <v>0</v>
      </c>
      <c r="F10" s="19">
        <f t="shared" si="0"/>
        <v>0</v>
      </c>
    </row>
    <row r="11" spans="1:6" ht="15" thickBot="1">
      <c r="A11" s="10"/>
      <c r="B11" s="10"/>
      <c r="C11" s="10"/>
      <c r="D11" s="14"/>
      <c r="E11" s="14"/>
      <c r="F11" s="14"/>
    </row>
    <row r="12" spans="1:6" ht="35.4" customHeight="1" thickBot="1">
      <c r="A12" s="2"/>
      <c r="B12" s="35" t="s">
        <v>2</v>
      </c>
      <c r="C12" s="35"/>
      <c r="D12" s="36">
        <f aca="true" t="shared" si="2" ref="D12:E12">SUM(D6:D10)</f>
        <v>0</v>
      </c>
      <c r="E12" s="37">
        <f t="shared" si="2"/>
        <v>0</v>
      </c>
      <c r="F12" s="38">
        <f>SUM(F6:F10)</f>
        <v>0</v>
      </c>
    </row>
  </sheetData>
  <mergeCells count="3">
    <mergeCell ref="C4:F4"/>
    <mergeCell ref="A2:F2"/>
    <mergeCell ref="B12:C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Brožová</dc:creator>
  <cp:keywords/>
  <dc:description/>
  <cp:lastModifiedBy>Vera</cp:lastModifiedBy>
  <cp:lastPrinted>2022-03-28T09:18:09Z</cp:lastPrinted>
  <dcterms:created xsi:type="dcterms:W3CDTF">2022-01-07T21:03:09Z</dcterms:created>
  <dcterms:modified xsi:type="dcterms:W3CDTF">2022-04-25T10:40:47Z</dcterms:modified>
  <cp:category/>
  <cp:version/>
  <cp:contentType/>
  <cp:contentStatus/>
</cp:coreProperties>
</file>