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084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<sst xmlns="http://schemas.openxmlformats.org/spreadsheetml/2006/main" count="43" uniqueCount="36">
  <si>
    <t>NABÍDKA</t>
  </si>
  <si>
    <t>Název požadovaného výrobku</t>
  </si>
  <si>
    <t>technická specifikace požadovaného výrobku</t>
  </si>
  <si>
    <t>Název veřejné zakázky:</t>
  </si>
  <si>
    <t>Automatické řízení traktoru</t>
  </si>
  <si>
    <t>Vybavení učebny pro precizní zemědělství</t>
  </si>
  <si>
    <t>Nový stroj pro agregaci s traktorem (bez přípravy na automatické řízení)</t>
  </si>
  <si>
    <t>Instalace řízení pomocí elektromagnerického ventilu v traktoru</t>
  </si>
  <si>
    <t>Automatické řízení stroje v neomezeném rozsahu rychlostí minimálně (1,5 – 40 km/h)</t>
  </si>
  <si>
    <t>Řízení s možností automatického otáčení na souvrati</t>
  </si>
  <si>
    <t>Řídící jednotka pro kompenzaci náklonu antény ve svahu (3-osá kompenzace terénu s minimálně 10 sensory)</t>
  </si>
  <si>
    <t>Ovládání připojených strojů přes ISOBUS, dodání včetně ISOBUS zásuvky</t>
  </si>
  <si>
    <t>Možnost instalace nožního / ručního spínače pro aktivaci řízení</t>
  </si>
  <si>
    <t>Obrazovka s dotykovým ovládáním s připojením na isobus stroje o minimální úhlopříčce 12″ s barevným obrazem a zobrazením v 3D</t>
  </si>
  <si>
    <t>Počítač odemčený pro přenos aplikačních map a map provedených prací bezdrátově.</t>
  </si>
  <si>
    <t>Potřebná propojovací kabeláž</t>
  </si>
  <si>
    <t xml:space="preserve">Počítač odemčený pro technologii upřesnění polohy +/- 10-15 cm bezplatně </t>
  </si>
  <si>
    <t>Možnost odemčení zařízení pro příjem korekčního signálu RTK (+/- 2,5 cm)</t>
  </si>
  <si>
    <t>Možnost odemčení variabilních aplikací</t>
  </si>
  <si>
    <t>Vzdálený servisní přístup do monitoru a možnost aktualizace software.
Provoz cloudového úložiště pro přenos souborů mezi navigačním monitorem a kanceláří
(přenos hranic pozemků, navigačních linií, aplikaþních, výnosových map)
Vzdálené aktualizace software navigačního monitoru</t>
  </si>
  <si>
    <t>Dodávka včetně montáže a všech příslušných komponentů a uvedení do provozu se zaškolením obsluhy.
Instalace zařícení a doprava
Import hranic polí z LPIS
Zaškolení uživatele na všechny funkce navigace při instalaci
Následné 1x doškolení navigace na dodatečné pokročilejší funkce</t>
  </si>
  <si>
    <t>Protokol o shodě</t>
  </si>
  <si>
    <t>Návod na obsluhu v českém jazyce</t>
  </si>
  <si>
    <t>simulace ISOBUS secí stroj</t>
  </si>
  <si>
    <t>simulace ISOBUS postřikovač</t>
  </si>
  <si>
    <t>simulace ISOBUS rozmetadlo</t>
  </si>
  <si>
    <t>Potřebná propojovací kabeláž včetně ISOBUS zásuvky s možností napojení GPS příjmače</t>
  </si>
  <si>
    <t>Počítač odemčený pro příjem dodatečných satelitů různých sítí</t>
  </si>
  <si>
    <t>Odemčená funkce automatického vypínání sekcí a dávkování pro kompatibilní ISOBUS zařízení</t>
  </si>
  <si>
    <t>Vzdálený servisní přístup do monitoru a možnost aktualizace software.
Provoz cloudového úložiště pro přenos souborů mezi navigačním monitorem a kanceláří (přenos hranic pozemků, navigačních linií, aplikaþních, výnosových map)
Vzdálené aktualizace software navigačního monitoru</t>
  </si>
  <si>
    <t>množství v ks</t>
  </si>
  <si>
    <t>jednotková cena bez DPH v Kč</t>
  </si>
  <si>
    <t>DPH v Kč</t>
  </si>
  <si>
    <t>cena  včetně DPH v Kč</t>
  </si>
  <si>
    <t>Inovace ve výuce na VOŠ a SZeŠ Benešov – automatické řízení traktoru, simulace dalších zemědělských strojů</t>
  </si>
  <si>
    <t xml:space="preserve">cena celkem v Kč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</si>
</sst>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5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37">
    <border>
      <left/>
      <right/>
      <top/>
      <bottom/>
      <diagonal/>
    </border>
    <border>
      <left/>
      <right style="thin">
        <color rgb="FF000000"/>
      </right>
      <top style="hair">
        <color theme="0" tint="-0.4999699890613556"/>
      </top>
      <bottom style="hair">
        <color theme="0" tint="-0.4999699890613556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theme="0" tint="-0.4999699890613556"/>
      </left>
      <right style="thin">
        <color rgb="FF000000"/>
      </right>
      <top style="hair">
        <color theme="0" tint="-0.4999699890613556"/>
      </top>
      <bottom style="hair">
        <color theme="0" tint="-0.4999699890613556"/>
      </bottom>
    </border>
    <border>
      <left/>
      <right style="thin"/>
      <top style="medium">
        <color theme="0" tint="-0.4999699890613556"/>
      </top>
      <bottom style="medium">
        <color theme="0" tint="-0.4999699890613556"/>
      </bottom>
    </border>
    <border>
      <left style="thin"/>
      <right style="thin"/>
      <top style="medium">
        <color theme="0" tint="-0.4999699890613556"/>
      </top>
      <bottom style="medium">
        <color theme="0" tint="-0.4999699890613556"/>
      </bottom>
    </border>
    <border>
      <left style="thin">
        <color rgb="FF000000"/>
      </left>
      <right style="thin">
        <color rgb="FF000000"/>
      </right>
      <top style="medium"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/>
    </border>
    <border>
      <left/>
      <right style="thin">
        <color rgb="FF000000"/>
      </right>
      <top style="medium"/>
      <bottom style="hair">
        <color theme="0" tint="-0.4999699890613556"/>
      </bottom>
    </border>
    <border>
      <left/>
      <right style="thin">
        <color rgb="FF000000"/>
      </right>
      <top style="hair">
        <color theme="0" tint="-0.4999699890613556"/>
      </top>
      <bottom style="medium"/>
    </border>
    <border>
      <left style="medium"/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 style="medium"/>
    </border>
    <border>
      <left style="thin">
        <color theme="0" tint="-0.4999699890613556"/>
      </left>
      <right style="medium"/>
      <top style="medium"/>
      <bottom style="medium"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/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/>
      <top style="medium"/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medium"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/>
      <right style="thin">
        <color theme="0" tint="-0.4999699890613556"/>
      </right>
      <top style="medium"/>
      <bottom/>
    </border>
    <border>
      <left style="medium"/>
      <right style="thin">
        <color theme="0" tint="-0.4999699890613556"/>
      </right>
      <top/>
      <bottom/>
    </border>
    <border>
      <left style="medium"/>
      <right style="thin">
        <color theme="0" tint="-0.4999699890613556"/>
      </right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Protection="1">
      <protection locked="0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164" fontId="0" fillId="2" borderId="4" xfId="0" applyNumberFormat="1" applyFill="1" applyBorder="1" applyAlignment="1" applyProtection="1">
      <alignment vertical="center"/>
      <protection/>
    </xf>
    <xf numFmtId="164" fontId="0" fillId="2" borderId="5" xfId="0" applyNumberFormat="1" applyFill="1" applyBorder="1" applyAlignment="1" applyProtection="1">
      <alignment vertical="center"/>
      <protection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0" fontId="3" fillId="3" borderId="11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right" wrapText="1"/>
      <protection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>
      <alignment horizontal="right" vertical="center"/>
    </xf>
    <xf numFmtId="4" fontId="0" fillId="2" borderId="17" xfId="0" applyNumberFormat="1" applyFill="1" applyBorder="1" applyAlignment="1">
      <alignment horizontal="right" vertical="center"/>
    </xf>
    <xf numFmtId="4" fontId="0" fillId="2" borderId="18" xfId="0" applyNumberForma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0" fillId="2" borderId="25" xfId="0" applyNumberFormat="1" applyFill="1" applyBorder="1" applyAlignment="1">
      <alignment horizontal="right" vertical="center"/>
    </xf>
    <xf numFmtId="4" fontId="0" fillId="2" borderId="26" xfId="0" applyNumberFormat="1" applyFill="1" applyBorder="1" applyAlignment="1">
      <alignment horizontal="right" vertical="center"/>
    </xf>
    <xf numFmtId="4" fontId="0" fillId="2" borderId="27" xfId="0" applyNumberFormat="1" applyFill="1" applyBorder="1" applyAlignment="1">
      <alignment horizontal="right" vertical="center"/>
    </xf>
    <xf numFmtId="4" fontId="0" fillId="2" borderId="28" xfId="0" applyNumberFormat="1" applyFill="1" applyBorder="1" applyAlignment="1">
      <alignment horizontal="right" vertical="center"/>
    </xf>
    <xf numFmtId="4" fontId="0" fillId="2" borderId="29" xfId="0" applyNumberFormat="1" applyFill="1" applyBorder="1" applyAlignment="1">
      <alignment horizontal="right" vertical="center"/>
    </xf>
    <xf numFmtId="4" fontId="0" fillId="2" borderId="30" xfId="0" applyNumberFormat="1" applyFill="1" applyBorder="1" applyAlignment="1">
      <alignment horizontal="right" vertical="center"/>
    </xf>
    <xf numFmtId="0" fontId="2" fillId="2" borderId="31" xfId="0" applyFont="1" applyFill="1" applyBorder="1" applyAlignment="1" applyProtection="1">
      <alignment horizontal="center"/>
      <protection locked="0"/>
    </xf>
    <xf numFmtId="0" fontId="2" fillId="2" borderId="32" xfId="0" applyFont="1" applyFill="1" applyBorder="1" applyAlignment="1" applyProtection="1">
      <alignment horizontal="center"/>
      <protection locked="0"/>
    </xf>
    <xf numFmtId="0" fontId="2" fillId="2" borderId="33" xfId="0" applyFont="1" applyFill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4" fontId="0" fillId="2" borderId="25" xfId="0" applyNumberFormat="1" applyFill="1" applyBorder="1" applyAlignment="1" applyProtection="1">
      <alignment horizontal="right" vertical="center"/>
      <protection/>
    </xf>
    <xf numFmtId="4" fontId="0" fillId="2" borderId="26" xfId="0" applyNumberFormat="1" applyFill="1" applyBorder="1" applyAlignment="1" applyProtection="1">
      <alignment horizontal="right" vertical="center"/>
      <protection/>
    </xf>
    <xf numFmtId="4" fontId="0" fillId="2" borderId="27" xfId="0" applyNumberFormat="1" applyFill="1" applyBorder="1" applyAlignment="1" applyProtection="1">
      <alignment horizontal="right" vertical="center"/>
      <protection/>
    </xf>
    <xf numFmtId="4" fontId="0" fillId="2" borderId="28" xfId="0" applyNumberFormat="1" applyFill="1" applyBorder="1" applyAlignment="1" applyProtection="1">
      <alignment horizontal="right" vertical="center"/>
      <protection locked="0"/>
    </xf>
    <xf numFmtId="4" fontId="0" fillId="2" borderId="29" xfId="0" applyNumberFormat="1" applyFill="1" applyBorder="1" applyAlignment="1" applyProtection="1">
      <alignment horizontal="right" vertical="center"/>
      <protection locked="0"/>
    </xf>
    <xf numFmtId="4" fontId="0" fillId="2" borderId="30" xfId="0" applyNumberFormat="1" applyFill="1" applyBorder="1" applyAlignment="1" applyProtection="1">
      <alignment horizontal="right" vertical="center"/>
      <protection locked="0"/>
    </xf>
    <xf numFmtId="4" fontId="0" fillId="2" borderId="16" xfId="0" applyNumberFormat="1" applyFill="1" applyBorder="1" applyAlignment="1" applyProtection="1">
      <alignment horizontal="right" vertical="center"/>
      <protection/>
    </xf>
    <xf numFmtId="4" fontId="0" fillId="2" borderId="17" xfId="0" applyNumberFormat="1" applyFill="1" applyBorder="1" applyAlignment="1" applyProtection="1">
      <alignment horizontal="right" vertical="center"/>
      <protection/>
    </xf>
    <xf numFmtId="4" fontId="0" fillId="2" borderId="18" xfId="0" applyNumberForma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zoomScale="60" workbookViewId="0" topLeftCell="A10">
      <selection activeCell="B27" sqref="B27"/>
    </sheetView>
  </sheetViews>
  <sheetFormatPr defaultColWidth="9.140625" defaultRowHeight="15"/>
  <cols>
    <col min="1" max="1" width="13.28125" style="0" customWidth="1"/>
    <col min="2" max="2" width="115.57421875" style="0" customWidth="1"/>
    <col min="4" max="4" width="16.28125" style="0" customWidth="1"/>
    <col min="5" max="5" width="13.00390625" style="0" customWidth="1"/>
    <col min="6" max="6" width="20.7109375" style="0" customWidth="1"/>
  </cols>
  <sheetData>
    <row r="1" ht="15" thickBot="1">
      <c r="A1" t="s">
        <v>3</v>
      </c>
    </row>
    <row r="2" spans="1:6" ht="26.4" customHeight="1" thickBot="1">
      <c r="A2" s="17" t="s">
        <v>34</v>
      </c>
      <c r="B2" s="18"/>
      <c r="C2" s="18"/>
      <c r="D2" s="18"/>
      <c r="E2" s="18"/>
      <c r="F2" s="19"/>
    </row>
    <row r="3" spans="1:6" ht="15" thickBot="1">
      <c r="A3" s="1"/>
      <c r="B3" s="1"/>
      <c r="C3" s="1"/>
      <c r="D3" s="1"/>
      <c r="E3" s="1"/>
      <c r="F3" s="1"/>
    </row>
    <row r="4" spans="1:6" ht="15" thickBot="1">
      <c r="A4" s="1"/>
      <c r="B4" s="1"/>
      <c r="C4" s="35" t="s">
        <v>0</v>
      </c>
      <c r="D4" s="36"/>
      <c r="E4" s="36"/>
      <c r="F4" s="37"/>
    </row>
    <row r="5" spans="1:6" s="5" customFormat="1" ht="44.4" customHeight="1" thickBot="1">
      <c r="A5" s="12" t="s">
        <v>1</v>
      </c>
      <c r="B5" s="13" t="s">
        <v>2</v>
      </c>
      <c r="C5" s="14" t="s">
        <v>30</v>
      </c>
      <c r="D5" s="14" t="s">
        <v>31</v>
      </c>
      <c r="E5" s="14" t="s">
        <v>32</v>
      </c>
      <c r="F5" s="15" t="s">
        <v>33</v>
      </c>
    </row>
    <row r="6" spans="1:6" ht="15">
      <c r="A6" s="38" t="s">
        <v>4</v>
      </c>
      <c r="B6" s="10" t="s">
        <v>6</v>
      </c>
      <c r="C6" s="41">
        <v>1</v>
      </c>
      <c r="D6" s="44"/>
      <c r="E6" s="47">
        <f>D6*0.21</f>
        <v>0</v>
      </c>
      <c r="F6" s="50">
        <f>D6*1.21</f>
        <v>0</v>
      </c>
    </row>
    <row r="7" spans="1:6" ht="28.8" customHeight="1">
      <c r="A7" s="39"/>
      <c r="B7" s="2" t="s">
        <v>7</v>
      </c>
      <c r="C7" s="42"/>
      <c r="D7" s="45"/>
      <c r="E7" s="48"/>
      <c r="F7" s="51"/>
    </row>
    <row r="8" spans="1:6" ht="15">
      <c r="A8" s="39"/>
      <c r="B8" s="2" t="s">
        <v>8</v>
      </c>
      <c r="C8" s="42"/>
      <c r="D8" s="45"/>
      <c r="E8" s="48"/>
      <c r="F8" s="51"/>
    </row>
    <row r="9" spans="1:6" ht="15">
      <c r="A9" s="39"/>
      <c r="B9" s="2" t="s">
        <v>9</v>
      </c>
      <c r="C9" s="42"/>
      <c r="D9" s="45"/>
      <c r="E9" s="48"/>
      <c r="F9" s="51"/>
    </row>
    <row r="10" spans="1:6" ht="15">
      <c r="A10" s="39"/>
      <c r="B10" s="2" t="s">
        <v>10</v>
      </c>
      <c r="C10" s="42"/>
      <c r="D10" s="45"/>
      <c r="E10" s="48"/>
      <c r="F10" s="51"/>
    </row>
    <row r="11" spans="1:6" ht="15">
      <c r="A11" s="39"/>
      <c r="B11" s="2" t="s">
        <v>11</v>
      </c>
      <c r="C11" s="42"/>
      <c r="D11" s="45"/>
      <c r="E11" s="48"/>
      <c r="F11" s="51"/>
    </row>
    <row r="12" spans="1:6" ht="15">
      <c r="A12" s="39"/>
      <c r="B12" s="2" t="s">
        <v>12</v>
      </c>
      <c r="C12" s="42"/>
      <c r="D12" s="45"/>
      <c r="E12" s="48"/>
      <c r="F12" s="51"/>
    </row>
    <row r="13" spans="1:6" ht="15">
      <c r="A13" s="39"/>
      <c r="B13" s="2" t="s">
        <v>13</v>
      </c>
      <c r="C13" s="42"/>
      <c r="D13" s="45"/>
      <c r="E13" s="48"/>
      <c r="F13" s="51"/>
    </row>
    <row r="14" spans="1:6" ht="15">
      <c r="A14" s="39"/>
      <c r="B14" s="2" t="s">
        <v>14</v>
      </c>
      <c r="C14" s="42"/>
      <c r="D14" s="45"/>
      <c r="E14" s="48"/>
      <c r="F14" s="51"/>
    </row>
    <row r="15" spans="1:6" ht="15">
      <c r="A15" s="39"/>
      <c r="B15" s="2" t="s">
        <v>15</v>
      </c>
      <c r="C15" s="42"/>
      <c r="D15" s="45"/>
      <c r="E15" s="48"/>
      <c r="F15" s="51"/>
    </row>
    <row r="16" spans="1:6" ht="15">
      <c r="A16" s="39"/>
      <c r="B16" s="2" t="s">
        <v>16</v>
      </c>
      <c r="C16" s="42"/>
      <c r="D16" s="45"/>
      <c r="E16" s="48"/>
      <c r="F16" s="51"/>
    </row>
    <row r="17" spans="1:6" ht="15">
      <c r="A17" s="39"/>
      <c r="B17" s="2" t="s">
        <v>17</v>
      </c>
      <c r="C17" s="42"/>
      <c r="D17" s="45"/>
      <c r="E17" s="48"/>
      <c r="F17" s="51"/>
    </row>
    <row r="18" spans="1:6" ht="15">
      <c r="A18" s="39"/>
      <c r="B18" s="2" t="s">
        <v>27</v>
      </c>
      <c r="C18" s="42"/>
      <c r="D18" s="45"/>
      <c r="E18" s="48"/>
      <c r="F18" s="51"/>
    </row>
    <row r="19" spans="1:6" ht="15">
      <c r="A19" s="39"/>
      <c r="B19" s="2" t="s">
        <v>28</v>
      </c>
      <c r="C19" s="42"/>
      <c r="D19" s="45"/>
      <c r="E19" s="48"/>
      <c r="F19" s="51"/>
    </row>
    <row r="20" spans="1:6" ht="15">
      <c r="A20" s="39"/>
      <c r="B20" s="2" t="s">
        <v>18</v>
      </c>
      <c r="C20" s="42"/>
      <c r="D20" s="45"/>
      <c r="E20" s="48"/>
      <c r="F20" s="51"/>
    </row>
    <row r="21" spans="1:6" ht="57.6">
      <c r="A21" s="39"/>
      <c r="B21" s="2" t="s">
        <v>29</v>
      </c>
      <c r="C21" s="42"/>
      <c r="D21" s="45"/>
      <c r="E21" s="48"/>
      <c r="F21" s="51"/>
    </row>
    <row r="22" spans="1:6" ht="72">
      <c r="A22" s="39"/>
      <c r="B22" s="4" t="s">
        <v>20</v>
      </c>
      <c r="C22" s="42"/>
      <c r="D22" s="45"/>
      <c r="E22" s="48"/>
      <c r="F22" s="51"/>
    </row>
    <row r="23" spans="1:6" ht="15">
      <c r="A23" s="39"/>
      <c r="B23" s="2" t="s">
        <v>21</v>
      </c>
      <c r="C23" s="42"/>
      <c r="D23" s="45"/>
      <c r="E23" s="48"/>
      <c r="F23" s="51"/>
    </row>
    <row r="24" spans="1:6" ht="15" thickBot="1">
      <c r="A24" s="40"/>
      <c r="B24" s="11" t="s">
        <v>22</v>
      </c>
      <c r="C24" s="43"/>
      <c r="D24" s="46"/>
      <c r="E24" s="49"/>
      <c r="F24" s="52"/>
    </row>
    <row r="25" spans="1:6" ht="15">
      <c r="A25" s="23" t="s">
        <v>5</v>
      </c>
      <c r="B25" s="8" t="s">
        <v>13</v>
      </c>
      <c r="C25" s="26">
        <v>1</v>
      </c>
      <c r="D25" s="29"/>
      <c r="E25" s="32">
        <f>D25*0.21</f>
        <v>0</v>
      </c>
      <c r="F25" s="20">
        <f>D25*1.21</f>
        <v>0</v>
      </c>
    </row>
    <row r="26" spans="1:6" ht="15">
      <c r="A26" s="24"/>
      <c r="B26" s="3" t="s">
        <v>14</v>
      </c>
      <c r="C26" s="27"/>
      <c r="D26" s="30"/>
      <c r="E26" s="33"/>
      <c r="F26" s="21"/>
    </row>
    <row r="27" spans="1:6" ht="15">
      <c r="A27" s="24"/>
      <c r="B27" s="3" t="s">
        <v>28</v>
      </c>
      <c r="C27" s="27"/>
      <c r="D27" s="30"/>
      <c r="E27" s="33"/>
      <c r="F27" s="21"/>
    </row>
    <row r="28" spans="1:6" ht="15">
      <c r="A28" s="24"/>
      <c r="B28" s="3" t="s">
        <v>18</v>
      </c>
      <c r="C28" s="27"/>
      <c r="D28" s="30"/>
      <c r="E28" s="33"/>
      <c r="F28" s="21"/>
    </row>
    <row r="29" spans="1:6" ht="57.6">
      <c r="A29" s="24"/>
      <c r="B29" s="3" t="s">
        <v>19</v>
      </c>
      <c r="C29" s="27"/>
      <c r="D29" s="30"/>
      <c r="E29" s="33"/>
      <c r="F29" s="21"/>
    </row>
    <row r="30" spans="1:6" ht="15">
      <c r="A30" s="24"/>
      <c r="B30" s="3" t="s">
        <v>23</v>
      </c>
      <c r="C30" s="27"/>
      <c r="D30" s="30"/>
      <c r="E30" s="33"/>
      <c r="F30" s="21"/>
    </row>
    <row r="31" spans="1:6" ht="15">
      <c r="A31" s="24"/>
      <c r="B31" s="3" t="s">
        <v>24</v>
      </c>
      <c r="C31" s="27"/>
      <c r="D31" s="30"/>
      <c r="E31" s="33"/>
      <c r="F31" s="21"/>
    </row>
    <row r="32" spans="1:6" ht="15">
      <c r="A32" s="24"/>
      <c r="B32" s="3" t="s">
        <v>25</v>
      </c>
      <c r="C32" s="27"/>
      <c r="D32" s="30"/>
      <c r="E32" s="33"/>
      <c r="F32" s="21"/>
    </row>
    <row r="33" spans="1:6" ht="15">
      <c r="A33" s="24"/>
      <c r="B33" s="3" t="s">
        <v>26</v>
      </c>
      <c r="C33" s="27"/>
      <c r="D33" s="30"/>
      <c r="E33" s="33"/>
      <c r="F33" s="21"/>
    </row>
    <row r="34" spans="1:6" ht="72">
      <c r="A34" s="24"/>
      <c r="B34" s="3" t="s">
        <v>20</v>
      </c>
      <c r="C34" s="27"/>
      <c r="D34" s="30"/>
      <c r="E34" s="33"/>
      <c r="F34" s="21"/>
    </row>
    <row r="35" spans="1:6" ht="15">
      <c r="A35" s="24"/>
      <c r="B35" s="3" t="s">
        <v>21</v>
      </c>
      <c r="C35" s="27"/>
      <c r="D35" s="30"/>
      <c r="E35" s="33"/>
      <c r="F35" s="21"/>
    </row>
    <row r="36" spans="1:6" ht="15" thickBot="1">
      <c r="A36" s="25"/>
      <c r="B36" s="9" t="s">
        <v>22</v>
      </c>
      <c r="C36" s="28"/>
      <c r="D36" s="31"/>
      <c r="E36" s="34"/>
      <c r="F36" s="22"/>
    </row>
    <row r="37" ht="15" thickBot="1"/>
    <row r="38" spans="2:6" ht="30.6" customHeight="1" thickBot="1">
      <c r="B38" s="16" t="s">
        <v>35</v>
      </c>
      <c r="C38" s="16"/>
      <c r="D38" s="6">
        <f>SUM(D6+D25)</f>
        <v>0</v>
      </c>
      <c r="E38" s="7">
        <f aca="true" t="shared" si="0" ref="E38">SUM(E6+E25)</f>
        <v>0</v>
      </c>
      <c r="F38" s="7">
        <f>SUM(F6+F25)</f>
        <v>0</v>
      </c>
    </row>
  </sheetData>
  <mergeCells count="13">
    <mergeCell ref="B38:C38"/>
    <mergeCell ref="A2:F2"/>
    <mergeCell ref="F25:F36"/>
    <mergeCell ref="A25:A36"/>
    <mergeCell ref="C25:C36"/>
    <mergeCell ref="D25:D36"/>
    <mergeCell ref="E25:E36"/>
    <mergeCell ref="C4:F4"/>
    <mergeCell ref="A6:A24"/>
    <mergeCell ref="C6:C24"/>
    <mergeCell ref="D6:D24"/>
    <mergeCell ref="E6:E24"/>
    <mergeCell ref="F6:F24"/>
  </mergeCells>
  <printOptions/>
  <pageMargins left="0.7" right="0.7" top="0.787401575" bottom="0.787401575" header="0.3" footer="0.3"/>
  <pageSetup horizontalDpi="600" verticalDpi="600" orientation="landscape" paperSize="9" scale="69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Brožová</dc:creator>
  <cp:keywords/>
  <dc:description/>
  <cp:lastModifiedBy>Vera</cp:lastModifiedBy>
  <cp:lastPrinted>2022-04-11T09:49:21Z</cp:lastPrinted>
  <dcterms:created xsi:type="dcterms:W3CDTF">2022-01-07T21:03:09Z</dcterms:created>
  <dcterms:modified xsi:type="dcterms:W3CDTF">2022-04-11T09:49:25Z</dcterms:modified>
  <cp:category/>
  <cp:version/>
  <cp:contentType/>
  <cp:contentStatus/>
</cp:coreProperties>
</file>