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.hofmiler\Desktop\VZ 000-22 střecha Benátky sklad soli\"/>
    </mc:Choice>
  </mc:AlternateContent>
  <bookViews>
    <workbookView xWindow="0" yWindow="0" windowWidth="15345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6" i="1"/>
  <c r="A5" i="1"/>
  <c r="F14" i="1" l="1"/>
  <c r="F5" i="1"/>
  <c r="F6" i="1"/>
  <c r="F7" i="1"/>
  <c r="F8" i="1"/>
  <c r="F9" i="1"/>
  <c r="F10" i="1"/>
  <c r="F11" i="1"/>
  <c r="F12" i="1"/>
  <c r="F13" i="1"/>
  <c r="F4" i="1"/>
  <c r="F16" i="1" l="1"/>
  <c r="F17" i="1" s="1"/>
  <c r="F18" i="1" s="1"/>
</calcChain>
</file>

<file path=xl/sharedStrings.xml><?xml version="1.0" encoding="utf-8"?>
<sst xmlns="http://schemas.openxmlformats.org/spreadsheetml/2006/main" count="32" uniqueCount="25">
  <si>
    <t>Cenový rozpočet - Soupis prací</t>
  </si>
  <si>
    <t>středisko KSÚS Benátky nad Jizerou</t>
  </si>
  <si>
    <t>název zboží</t>
  </si>
  <si>
    <t>počet</t>
  </si>
  <si>
    <t>ks</t>
  </si>
  <si>
    <t>cena za ks bez DPH</t>
  </si>
  <si>
    <t>cena za ks s DPH</t>
  </si>
  <si>
    <t>Demontáž krytiny v ploše střechy</t>
  </si>
  <si>
    <t>Demontáž střešních latí</t>
  </si>
  <si>
    <t>Montáž střešní krytiny</t>
  </si>
  <si>
    <t>Likvidace suti</t>
  </si>
  <si>
    <t>Doprava materiálu</t>
  </si>
  <si>
    <t>Dopravné</t>
  </si>
  <si>
    <t>m2</t>
  </si>
  <si>
    <t>tun</t>
  </si>
  <si>
    <t>celek</t>
  </si>
  <si>
    <t>CELKEM bez DPH</t>
  </si>
  <si>
    <t>DPH 21%</t>
  </si>
  <si>
    <t>CELKEM s DPH</t>
  </si>
  <si>
    <t>Montáž střešních trámků</t>
  </si>
  <si>
    <t>LINDAP T35 0,5 skružený</t>
  </si>
  <si>
    <t>m3</t>
  </si>
  <si>
    <t>Tesařský materiál - trámky 8x14x300cm</t>
  </si>
  <si>
    <t>spojovací materiál</t>
  </si>
  <si>
    <t>Zapůjčení plošiny - pronájem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</si>
</sst>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44" fontId="3" fillId="0" borderId="2" xfId="0" applyNumberFormat="1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2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0" fillId="0" borderId="16" xfId="0" applyBorder="1" applyAlignment="1">
      <alignment horizontal="center"/>
    </xf>
    <xf numFmtId="44" fontId="0" fillId="0" borderId="16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/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44" fontId="0" fillId="0" borderId="22" xfId="1" applyFont="1" applyBorder="1" applyAlignment="1">
      <alignment horizontal="center"/>
    </xf>
    <xf numFmtId="44" fontId="0" fillId="0" borderId="23" xfId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F26" sqref="F26"/>
    </sheetView>
  </sheetViews>
  <sheetFormatPr defaultRowHeight="15" x14ac:dyDescent="0.25"/>
  <cols>
    <col min="1" max="1" width="3.7109375" customWidth="1"/>
    <col min="2" max="2" width="47.5703125" style="1" customWidth="1"/>
    <col min="3" max="4" width="9.140625" style="1"/>
    <col min="5" max="5" width="19.42578125" style="1" customWidth="1"/>
    <col min="6" max="6" width="21" style="1" customWidth="1"/>
  </cols>
  <sheetData>
    <row r="1" spans="1:6" ht="60" customHeight="1" x14ac:dyDescent="0.25">
      <c r="B1" s="37" t="s">
        <v>0</v>
      </c>
      <c r="C1" s="37"/>
      <c r="D1" s="37"/>
      <c r="E1" s="37"/>
      <c r="F1" s="37"/>
    </row>
    <row r="2" spans="1:6" ht="19.5" thickBot="1" x14ac:dyDescent="0.35">
      <c r="B2" s="2" t="s">
        <v>1</v>
      </c>
    </row>
    <row r="3" spans="1:6" ht="15.75" thickBot="1" x14ac:dyDescent="0.3">
      <c r="A3" s="29"/>
      <c r="B3" s="25" t="s">
        <v>2</v>
      </c>
      <c r="C3" s="25" t="s">
        <v>3</v>
      </c>
      <c r="D3" s="25" t="s">
        <v>4</v>
      </c>
      <c r="E3" s="25" t="s">
        <v>5</v>
      </c>
      <c r="F3" s="26" t="s">
        <v>6</v>
      </c>
    </row>
    <row r="4" spans="1:6" x14ac:dyDescent="0.25">
      <c r="A4" s="34">
        <v>1</v>
      </c>
      <c r="B4" s="30" t="s">
        <v>7</v>
      </c>
      <c r="C4" s="31">
        <v>716</v>
      </c>
      <c r="D4" s="31" t="s">
        <v>13</v>
      </c>
      <c r="E4" s="32"/>
      <c r="F4" s="33">
        <f>C4*E4</f>
        <v>0</v>
      </c>
    </row>
    <row r="5" spans="1:6" x14ac:dyDescent="0.25">
      <c r="A5" s="35">
        <f>A4+1</f>
        <v>2</v>
      </c>
      <c r="B5" s="27" t="s">
        <v>8</v>
      </c>
      <c r="C5" s="19">
        <v>716</v>
      </c>
      <c r="D5" s="19" t="s">
        <v>13</v>
      </c>
      <c r="E5" s="20"/>
      <c r="F5" s="21">
        <f t="shared" ref="F5:F14" si="0">C5*E5</f>
        <v>0</v>
      </c>
    </row>
    <row r="6" spans="1:6" x14ac:dyDescent="0.25">
      <c r="A6" s="35">
        <f>A5+1</f>
        <v>3</v>
      </c>
      <c r="B6" s="27" t="s">
        <v>24</v>
      </c>
      <c r="C6" s="19">
        <v>1</v>
      </c>
      <c r="D6" s="19" t="s">
        <v>15</v>
      </c>
      <c r="E6" s="20"/>
      <c r="F6" s="21">
        <f t="shared" si="0"/>
        <v>0</v>
      </c>
    </row>
    <row r="7" spans="1:6" x14ac:dyDescent="0.25">
      <c r="A7" s="35">
        <f t="shared" ref="A7:A14" si="1">A6+1</f>
        <v>4</v>
      </c>
      <c r="B7" s="27" t="s">
        <v>22</v>
      </c>
      <c r="C7" s="19">
        <v>5.4</v>
      </c>
      <c r="D7" s="19" t="s">
        <v>21</v>
      </c>
      <c r="E7" s="20"/>
      <c r="F7" s="21">
        <f t="shared" si="0"/>
        <v>0</v>
      </c>
    </row>
    <row r="8" spans="1:6" x14ac:dyDescent="0.25">
      <c r="A8" s="35">
        <f t="shared" si="1"/>
        <v>5</v>
      </c>
      <c r="B8" s="27" t="s">
        <v>19</v>
      </c>
      <c r="C8" s="19">
        <v>716</v>
      </c>
      <c r="D8" s="19" t="s">
        <v>13</v>
      </c>
      <c r="E8" s="20"/>
      <c r="F8" s="21">
        <f t="shared" si="0"/>
        <v>0</v>
      </c>
    </row>
    <row r="9" spans="1:6" x14ac:dyDescent="0.25">
      <c r="A9" s="35">
        <f t="shared" si="1"/>
        <v>6</v>
      </c>
      <c r="B9" s="27" t="s">
        <v>9</v>
      </c>
      <c r="C9" s="19">
        <v>716</v>
      </c>
      <c r="D9" s="19" t="s">
        <v>13</v>
      </c>
      <c r="E9" s="20"/>
      <c r="F9" s="21">
        <f t="shared" si="0"/>
        <v>0</v>
      </c>
    </row>
    <row r="10" spans="1:6" x14ac:dyDescent="0.25">
      <c r="A10" s="35">
        <f t="shared" si="1"/>
        <v>7</v>
      </c>
      <c r="B10" s="27" t="s">
        <v>10</v>
      </c>
      <c r="C10" s="19">
        <v>5</v>
      </c>
      <c r="D10" s="19" t="s">
        <v>14</v>
      </c>
      <c r="E10" s="20"/>
      <c r="F10" s="21">
        <f t="shared" si="0"/>
        <v>0</v>
      </c>
    </row>
    <row r="11" spans="1:6" x14ac:dyDescent="0.25">
      <c r="A11" s="35">
        <f t="shared" si="1"/>
        <v>8</v>
      </c>
      <c r="B11" s="27" t="s">
        <v>11</v>
      </c>
      <c r="C11" s="19">
        <v>1</v>
      </c>
      <c r="D11" s="19" t="s">
        <v>15</v>
      </c>
      <c r="E11" s="20"/>
      <c r="F11" s="21">
        <f t="shared" si="0"/>
        <v>0</v>
      </c>
    </row>
    <row r="12" spans="1:6" x14ac:dyDescent="0.25">
      <c r="A12" s="35">
        <f t="shared" si="1"/>
        <v>9</v>
      </c>
      <c r="B12" s="27" t="s">
        <v>20</v>
      </c>
      <c r="C12" s="19">
        <v>750</v>
      </c>
      <c r="D12" s="19" t="s">
        <v>13</v>
      </c>
      <c r="E12" s="20"/>
      <c r="F12" s="21">
        <f t="shared" si="0"/>
        <v>0</v>
      </c>
    </row>
    <row r="13" spans="1:6" x14ac:dyDescent="0.25">
      <c r="A13" s="35">
        <f t="shared" si="1"/>
        <v>10</v>
      </c>
      <c r="B13" s="27" t="s">
        <v>23</v>
      </c>
      <c r="C13" s="19">
        <v>1</v>
      </c>
      <c r="D13" s="19" t="s">
        <v>15</v>
      </c>
      <c r="E13" s="20"/>
      <c r="F13" s="21">
        <f t="shared" si="0"/>
        <v>0</v>
      </c>
    </row>
    <row r="14" spans="1:6" ht="15.75" thickBot="1" x14ac:dyDescent="0.3">
      <c r="A14" s="36">
        <f t="shared" si="1"/>
        <v>11</v>
      </c>
      <c r="B14" s="28" t="s">
        <v>12</v>
      </c>
      <c r="C14" s="22">
        <v>1</v>
      </c>
      <c r="D14" s="22" t="s">
        <v>15</v>
      </c>
      <c r="E14" s="23"/>
      <c r="F14" s="24">
        <f t="shared" si="0"/>
        <v>0</v>
      </c>
    </row>
    <row r="15" spans="1:6" ht="15.75" thickBot="1" x14ac:dyDescent="0.3">
      <c r="B15" s="3"/>
    </row>
    <row r="16" spans="1:6" ht="19.5" thickBot="1" x14ac:dyDescent="0.35">
      <c r="B16" s="12" t="s">
        <v>16</v>
      </c>
      <c r="C16" s="6"/>
      <c r="D16" s="7"/>
      <c r="E16" s="8"/>
      <c r="F16" s="4">
        <f>SUM(F4:F15)</f>
        <v>0</v>
      </c>
    </row>
    <row r="17" spans="2:6" ht="19.5" thickBot="1" x14ac:dyDescent="0.35">
      <c r="B17" s="14" t="s">
        <v>17</v>
      </c>
      <c r="C17" s="18">
        <v>0.21</v>
      </c>
      <c r="D17" s="15"/>
      <c r="E17" s="16"/>
      <c r="F17" s="17">
        <f>C17*F16</f>
        <v>0</v>
      </c>
    </row>
    <row r="18" spans="2:6" ht="19.5" thickBot="1" x14ac:dyDescent="0.35">
      <c r="B18" s="13" t="s">
        <v>18</v>
      </c>
      <c r="C18" s="9"/>
      <c r="D18" s="10"/>
      <c r="E18" s="11"/>
      <c r="F18" s="5">
        <f>F17+F16</f>
        <v>0</v>
      </c>
    </row>
  </sheetData>
  <mergeCells count="1">
    <mergeCell ref="B1:F1"/>
  </mergeCells>
  <pageMargins left="0.7" right="0.7" top="0.78740157499999996" bottom="0.78740157499999996" header="0.3" footer="0.3"/>
  <pageSetup paperSize="9" scale="8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Hofmiler Josef</cp:lastModifiedBy>
  <cp:lastPrinted>2020-07-17T04:14:06Z</cp:lastPrinted>
  <dcterms:created xsi:type="dcterms:W3CDTF">2020-07-16T08:32:15Z</dcterms:created>
  <dcterms:modified xsi:type="dcterms:W3CDTF">2022-03-07T07:55:37Z</dcterms:modified>
</cp:coreProperties>
</file>