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\SPS-KH\2-vytříděné-složky\IKAP\IKAP-II\9-Rylichova\A-C-znova\01-2022\"/>
    </mc:Choice>
  </mc:AlternateContent>
  <xr:revisionPtr revIDLastSave="0" documentId="13_ncr:1_{138FA848-1A15-45BA-8735-9AEEACDEA265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J7" i="1" s="1"/>
  <c r="D7" i="1"/>
  <c r="I6" i="1"/>
  <c r="J9" i="1" s="1"/>
  <c r="D6" i="1"/>
  <c r="J6" i="1" l="1"/>
  <c r="J10" i="1" s="1"/>
</calcChain>
</file>

<file path=xl/sharedStrings.xml><?xml version="1.0" encoding="utf-8"?>
<sst xmlns="http://schemas.openxmlformats.org/spreadsheetml/2006/main" count="20" uniqueCount="17">
  <si>
    <t>P_11</t>
  </si>
  <si>
    <t>Nákup IT techniky - část C - 3D tiskárny</t>
  </si>
  <si>
    <t>NABÍDKA</t>
  </si>
  <si>
    <t>Název požadovaného výrobku</t>
  </si>
  <si>
    <t>technická specifikace požadovaného výrobku</t>
  </si>
  <si>
    <t>maximální možná cena bez DPH/jednotka</t>
  </si>
  <si>
    <t>maximální možná cena včetně DPH/jednotka</t>
  </si>
  <si>
    <t>množství</t>
  </si>
  <si>
    <t>jednotka</t>
  </si>
  <si>
    <t>jednotková cena bez DPH</t>
  </si>
  <si>
    <t>cena celkem bez DPH</t>
  </si>
  <si>
    <t>cena celkem včetně DPH</t>
  </si>
  <si>
    <t>3D tiskárna I.</t>
  </si>
  <si>
    <t>ks</t>
  </si>
  <si>
    <t>3D tiskárna II.</t>
  </si>
  <si>
    <r>
      <rPr>
        <b/>
        <sz val="9"/>
        <color rgb="FFFF0000"/>
        <rFont val="Arial"/>
        <family val="2"/>
        <charset val="238"/>
      </rPr>
      <t>Stavebnice</t>
    </r>
    <r>
      <rPr>
        <b/>
        <sz val="9"/>
        <rFont val="Arial"/>
        <family val="2"/>
        <charset val="238"/>
      </rPr>
      <t xml:space="preserve"> - 3D tiskárna založená na technologii FDM</t>
    </r>
    <r>
      <rPr>
        <sz val="9"/>
        <rFont val="Arial"/>
        <family val="2"/>
        <charset val="238"/>
      </rPr>
      <t xml:space="preserve">
</t>
    </r>
    <r>
      <rPr>
        <b/>
        <sz val="9"/>
        <rFont val="Arial"/>
        <family val="2"/>
        <charset val="238"/>
      </rPr>
      <t>Podporované tiskové materiály:</t>
    </r>
    <r>
      <rPr>
        <sz val="9"/>
        <rFont val="Arial"/>
        <family val="2"/>
        <charset val="238"/>
      </rPr>
      <t xml:space="preserve">
Zřízení musí umožňovat tisk všemi běžnými termoplasty jako jsou: PLA, ABS, PETG, HIPS, Flex PP, Ninjaflex, Laywood, Laybrick, Nylon, Bamboofill, Bronzefill, ASA, T-Glase, filamenty s uhlíkovým vláknem  
Průměr tiskového filamentu - 1,75 mm
Pracovní plocha: - min. 250 x 210 x 210 mm
</t>
    </r>
    <r>
      <rPr>
        <b/>
        <sz val="9"/>
        <rFont val="Arial"/>
        <family val="2"/>
        <charset val="238"/>
      </rPr>
      <t>Parametry tisku:</t>
    </r>
    <r>
      <rPr>
        <sz val="9"/>
        <rFont val="Arial"/>
        <family val="2"/>
        <charset val="238"/>
      </rPr>
      <t xml:space="preserve">
Rychlost posuvu tiskové hlavy 200 mm/s.
Rozsah výšky tiskové vrstvy 0,05 – 0,35 mm
Max. pracovní teploty - Hotend: 300 °C; Heatbed: 120 °C
Tisková podložka - vyhřívaná tisková podložka s odnímatelným tiskovým plátem a kompenzací studených rohů.
Tiskový plát - ocelový tiskový plát s ochrannou fólií
Kalibrace - automatická vícebodová kalibrace
</t>
    </r>
    <r>
      <rPr>
        <b/>
        <sz val="9"/>
        <rFont val="Arial"/>
        <family val="2"/>
        <charset val="238"/>
      </rPr>
      <t>Další vlastnosti:</t>
    </r>
    <r>
      <rPr>
        <sz val="9"/>
        <rFont val="Arial"/>
        <family val="2"/>
        <charset val="238"/>
      </rPr>
      <t xml:space="preserve">
senzor filamentu; tisk z SD karty; ochrana před výpadkem proudu; možnost rozšíření tiskárny na tisk z více materiálů.
Zboží musí být vyrobeno v souladu s normami ČSN a EN, v souladu s platnými zákony ČR a dle obecně závazných a doporučených předpisů, vládních nařízení a metodik. </t>
    </r>
  </si>
  <si>
    <r>
      <rPr>
        <b/>
        <sz val="9"/>
        <color rgb="FFFF0000"/>
        <rFont val="Arial"/>
        <family val="2"/>
        <charset val="238"/>
      </rPr>
      <t xml:space="preserve">Kompletně sestavená 3D tiskárna založená na technologii FDM
</t>
    </r>
    <r>
      <rPr>
        <sz val="9"/>
        <color rgb="FFFF0000"/>
        <rFont val="Arial"/>
        <family val="2"/>
        <charset val="238"/>
      </rPr>
      <t xml:space="preserve">3D tiskárna s krytou tiskovou komorou
Podporované tiskové materiály:
Zařízení musí umožňovat tisk termoplasty jako jsou: PLA
Průměr tiskového filamentu - 1,75 mm
SOFTWARE
snadný a přehledný SW pro správu více 3D tiskáren najednou, zasílání modelů k tisku z jakéhokoli počítače připojeného k internetu a kontrolu všeho co se v 3D tiskárnách děje v reálném čase. 
uzavřená tisková komora se zabudovanými filtry, uzavřená tisková komora s průhlednými stěnami, nízká hlučnost při tisku
</t>
    </r>
    <r>
      <rPr>
        <b/>
        <sz val="9"/>
        <color rgb="FFFF0000"/>
        <rFont val="Arial"/>
        <family val="2"/>
        <charset val="238"/>
      </rPr>
      <t xml:space="preserve">Vestavěná kamera.
Pracovní plocha: - min. 150 x 150 x 150 mm
</t>
    </r>
    <r>
      <rPr>
        <sz val="9"/>
        <color rgb="FFFF0000"/>
        <rFont val="Arial"/>
        <family val="2"/>
        <charset val="238"/>
      </rPr>
      <t>připojení pomocí síťového kabelu, vstup pro USB Flash Disk, připojení pomocí Wi-Fi a vnitřní paměť.
2x náhradní tisková podložka, příslušenství. 
V rámci záruky, okamžitá náhrada tiskárny po dobu výpadku.
Zboží musí být vyrobeno v souladu s normami ČSN a EN, v souladu s platnými zákony ČR a dle obecně závazných a doporučených předpisů, vládních nařízení a metodik. 
K tiskárně musí být dodáno 5kg filamentu. Výběr barev bude specifikován následně.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</si>
</sst>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 style="thin">
        <color theme="0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0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4" fillId="5" borderId="8" xfId="0" applyFont="1" applyFill="1" applyBorder="1" applyAlignment="1" applyProtection="1">
      <alignment horizontal="center" vertical="center" wrapText="1"/>
    </xf>
    <xf numFmtId="0" fontId="1" fillId="5" borderId="8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1" fillId="3" borderId="0" xfId="0" applyFont="1" applyFill="1" applyBorder="1" applyAlignment="1" applyProtection="1">
      <protection locked="0"/>
    </xf>
    <xf numFmtId="0" fontId="5" fillId="5" borderId="9" xfId="0" applyFont="1" applyFill="1" applyBorder="1" applyAlignment="1" applyProtection="1">
      <alignment vertical="center" wrapText="1"/>
      <protection locked="0"/>
    </xf>
    <xf numFmtId="0" fontId="10" fillId="4" borderId="10" xfId="0" applyFont="1" applyFill="1" applyBorder="1" applyAlignment="1" applyProtection="1">
      <alignment horizontal="right" vertical="center"/>
      <protection locked="0"/>
    </xf>
    <xf numFmtId="44" fontId="10" fillId="4" borderId="10" xfId="0" applyNumberFormat="1" applyFont="1" applyFill="1" applyBorder="1" applyAlignment="1" applyProtection="1">
      <alignment vertical="center"/>
      <protection locked="0"/>
    </xf>
    <xf numFmtId="0" fontId="10" fillId="4" borderId="11" xfId="0" applyFont="1" applyFill="1" applyBorder="1" applyAlignment="1" applyProtection="1">
      <alignment horizontal="right" vertical="center"/>
      <protection locked="0"/>
    </xf>
    <xf numFmtId="0" fontId="10" fillId="0" borderId="0" xfId="0" applyFont="1" applyProtection="1">
      <protection locked="0"/>
    </xf>
    <xf numFmtId="44" fontId="10" fillId="0" borderId="0" xfId="0" applyNumberFormat="1" applyFont="1" applyProtection="1">
      <protection locked="0"/>
    </xf>
    <xf numFmtId="0" fontId="1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44" fontId="0" fillId="0" borderId="2" xfId="0" applyNumberFormat="1" applyBorder="1" applyProtection="1">
      <protection locked="0"/>
    </xf>
    <xf numFmtId="44" fontId="1" fillId="4" borderId="3" xfId="0" applyNumberFormat="1" applyFont="1" applyFill="1" applyBorder="1" applyProtection="1">
      <protection locked="0"/>
    </xf>
    <xf numFmtId="0" fontId="3" fillId="5" borderId="7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center" vertical="center"/>
    </xf>
    <xf numFmtId="0" fontId="5" fillId="5" borderId="8" xfId="0" applyFont="1" applyFill="1" applyBorder="1" applyAlignment="1" applyProtection="1">
      <alignment vertical="center"/>
    </xf>
    <xf numFmtId="0" fontId="7" fillId="0" borderId="10" xfId="1" applyFont="1" applyBorder="1" applyAlignment="1" applyProtection="1">
      <alignment vertical="center" wrapText="1"/>
    </xf>
    <xf numFmtId="3" fontId="8" fillId="0" borderId="10" xfId="1" applyNumberFormat="1" applyFont="1" applyBorder="1" applyAlignment="1" applyProtection="1">
      <alignment vertical="center" wrapText="1"/>
    </xf>
    <xf numFmtId="164" fontId="9" fillId="2" borderId="10" xfId="1" applyNumberFormat="1" applyFont="1" applyFill="1" applyBorder="1" applyAlignment="1" applyProtection="1">
      <alignment horizontal="center" vertical="center" wrapText="1"/>
    </xf>
    <xf numFmtId="164" fontId="9" fillId="3" borderId="10" xfId="0" applyNumberFormat="1" applyFont="1" applyFill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right" vertical="center"/>
    </xf>
    <xf numFmtId="0" fontId="7" fillId="0" borderId="11" xfId="1" applyFont="1" applyBorder="1" applyAlignment="1" applyProtection="1">
      <alignment vertical="center" wrapText="1"/>
    </xf>
    <xf numFmtId="164" fontId="9" fillId="2" borderId="11" xfId="1" applyNumberFormat="1" applyFont="1" applyFill="1" applyBorder="1" applyAlignment="1" applyProtection="1">
      <alignment horizontal="center" vertical="center" wrapText="1"/>
    </xf>
    <xf numFmtId="164" fontId="11" fillId="3" borderId="11" xfId="0" applyNumberFormat="1" applyFont="1" applyFill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right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/>
      <protection locked="0"/>
    </xf>
    <xf numFmtId="0" fontId="13" fillId="0" borderId="11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2 5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0"/>
  <sheetViews>
    <sheetView tabSelected="1" topLeftCell="A7" workbookViewId="0">
      <selection activeCell="C8" sqref="C8"/>
    </sheetView>
  </sheetViews>
  <sheetFormatPr defaultRowHeight="15" x14ac:dyDescent="0.25"/>
  <cols>
    <col min="1" max="1" width="5.42578125" style="3" customWidth="1"/>
    <col min="2" max="2" width="18" style="3" customWidth="1"/>
    <col min="3" max="3" width="40.140625" style="3" customWidth="1"/>
    <col min="4" max="4" width="18.85546875" style="3" customWidth="1"/>
    <col min="5" max="5" width="17.140625" style="3" customWidth="1"/>
    <col min="6" max="6" width="11" style="3" customWidth="1"/>
    <col min="7" max="7" width="10" style="3" customWidth="1"/>
    <col min="8" max="9" width="17.42578125" style="3" customWidth="1"/>
    <col min="10" max="10" width="21.140625" style="3" customWidth="1"/>
    <col min="11" max="16384" width="9.140625" style="3"/>
  </cols>
  <sheetData>
    <row r="1" spans="2:10" ht="15.75" thickBot="1" x14ac:dyDescent="0.3"/>
    <row r="2" spans="2:10" ht="18.75" thickBot="1" x14ac:dyDescent="0.3">
      <c r="B2" s="4" t="s">
        <v>0</v>
      </c>
      <c r="C2" s="28" t="s">
        <v>1</v>
      </c>
      <c r="D2" s="28"/>
      <c r="E2" s="28"/>
      <c r="F2" s="28"/>
      <c r="G2" s="28"/>
      <c r="H2" s="28"/>
      <c r="I2" s="28"/>
      <c r="J2" s="29"/>
    </row>
    <row r="3" spans="2:10" ht="15.75" thickBot="1" x14ac:dyDescent="0.3"/>
    <row r="4" spans="2:10" ht="15.75" thickBot="1" x14ac:dyDescent="0.3">
      <c r="F4" s="5"/>
      <c r="G4" s="5"/>
      <c r="H4" s="30" t="s">
        <v>2</v>
      </c>
      <c r="I4" s="31"/>
      <c r="J4" s="32"/>
    </row>
    <row r="5" spans="2:10" ht="51.75" thickBot="1" x14ac:dyDescent="0.3">
      <c r="B5" s="16" t="s">
        <v>3</v>
      </c>
      <c r="C5" s="17" t="s">
        <v>4</v>
      </c>
      <c r="D5" s="1" t="s">
        <v>5</v>
      </c>
      <c r="E5" s="1" t="s">
        <v>6</v>
      </c>
      <c r="F5" s="18" t="s">
        <v>7</v>
      </c>
      <c r="G5" s="18" t="s">
        <v>8</v>
      </c>
      <c r="H5" s="2" t="s">
        <v>9</v>
      </c>
      <c r="I5" s="2" t="s">
        <v>10</v>
      </c>
      <c r="J5" s="6" t="s">
        <v>11</v>
      </c>
    </row>
    <row r="6" spans="2:10" ht="350.25" customHeight="1" x14ac:dyDescent="0.25">
      <c r="B6" s="19" t="s">
        <v>12</v>
      </c>
      <c r="C6" s="20" t="s">
        <v>15</v>
      </c>
      <c r="D6" s="21">
        <f>E6/1.21</f>
        <v>22305.785123966944</v>
      </c>
      <c r="E6" s="22">
        <v>26990</v>
      </c>
      <c r="F6" s="23">
        <v>10</v>
      </c>
      <c r="G6" s="23" t="s">
        <v>13</v>
      </c>
      <c r="H6" s="7"/>
      <c r="I6" s="8">
        <f>H6*F6</f>
        <v>0</v>
      </c>
      <c r="J6" s="8">
        <f>I6*1.21</f>
        <v>0</v>
      </c>
    </row>
    <row r="7" spans="2:10" ht="363" customHeight="1" x14ac:dyDescent="0.25">
      <c r="B7" s="24" t="s">
        <v>14</v>
      </c>
      <c r="C7" s="33" t="s">
        <v>16</v>
      </c>
      <c r="D7" s="25">
        <f>E7/1.21</f>
        <v>36355.371900826445</v>
      </c>
      <c r="E7" s="26">
        <v>43990</v>
      </c>
      <c r="F7" s="27">
        <v>10</v>
      </c>
      <c r="G7" s="27" t="s">
        <v>13</v>
      </c>
      <c r="H7" s="9"/>
      <c r="I7" s="8">
        <f>H7*F7</f>
        <v>0</v>
      </c>
      <c r="J7" s="8">
        <f>I7*1.21</f>
        <v>0</v>
      </c>
    </row>
    <row r="8" spans="2:10" ht="15.75" thickBot="1" x14ac:dyDescent="0.3">
      <c r="B8" s="10"/>
      <c r="C8" s="10"/>
      <c r="D8" s="10"/>
      <c r="E8" s="10"/>
      <c r="F8" s="10"/>
      <c r="G8" s="10"/>
      <c r="H8" s="10"/>
      <c r="I8" s="11"/>
      <c r="J8" s="11"/>
    </row>
    <row r="9" spans="2:10" ht="15.75" thickBot="1" x14ac:dyDescent="0.3">
      <c r="B9" s="10"/>
      <c r="C9" s="10"/>
      <c r="D9" s="10"/>
      <c r="E9" s="10"/>
      <c r="F9" s="12" t="s">
        <v>10</v>
      </c>
      <c r="G9" s="13"/>
      <c r="H9" s="14"/>
      <c r="I9" s="14"/>
      <c r="J9" s="15">
        <f>SUM(I6:I7)</f>
        <v>0</v>
      </c>
    </row>
    <row r="10" spans="2:10" ht="15.75" thickBot="1" x14ac:dyDescent="0.3">
      <c r="F10" s="12" t="s">
        <v>11</v>
      </c>
      <c r="G10" s="13"/>
      <c r="H10" s="14"/>
      <c r="I10" s="14"/>
      <c r="J10" s="15">
        <f>SUM(J6:J7)</f>
        <v>0</v>
      </c>
    </row>
  </sheetData>
  <mergeCells count="2">
    <mergeCell ref="C2:J2"/>
    <mergeCell ref="H4:J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Horejšová Lenka</dc:creator>
  <cp:lastModifiedBy>Treml</cp:lastModifiedBy>
  <dcterms:created xsi:type="dcterms:W3CDTF">2020-11-27T09:19:13Z</dcterms:created>
  <dcterms:modified xsi:type="dcterms:W3CDTF">2022-01-06T10:33:59Z</dcterms:modified>
</cp:coreProperties>
</file>