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\Desktop\Desktop\Desktop\Původní plocha PC 1\Investice a opravy, VZ\2022\Výzva 1 - Dodávky pekárenských výrobků\K podání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2" i="1" l="1"/>
  <c r="H2" i="1" s="1"/>
  <c r="H14" i="1" l="1"/>
  <c r="G14" i="1"/>
</calcChain>
</file>

<file path=xl/sharedStrings.xml><?xml version="1.0" encoding="utf-8"?>
<sst xmlns="http://schemas.openxmlformats.org/spreadsheetml/2006/main" count="38" uniqueCount="27">
  <si>
    <t>Název</t>
  </si>
  <si>
    <t>Položka</t>
  </si>
  <si>
    <t>Měrná jednotka</t>
  </si>
  <si>
    <t>Počet</t>
  </si>
  <si>
    <t>Specifikace výrobku</t>
  </si>
  <si>
    <t>CELKEM</t>
  </si>
  <si>
    <t xml:space="preserve">                                                 Uvedená specifikace je pouze srovnávací model a slouží pouze pro hodnocení nabídek.</t>
  </si>
  <si>
    <t>Cena v Kč bez DPH za jednotku (balení, ks)</t>
  </si>
  <si>
    <t>Celková cena v Kč bez DPH</t>
  </si>
  <si>
    <t>Celková cena v Kč s DPH</t>
  </si>
  <si>
    <t>Položky takto označené doplní dodavatel</t>
  </si>
  <si>
    <t xml:space="preserve">                                                         </t>
  </si>
  <si>
    <t>Dodavatel (Název, Adresa):</t>
  </si>
  <si>
    <t>Razítko, podpis:</t>
  </si>
  <si>
    <t>g</t>
  </si>
  <si>
    <t>Houska ražená</t>
  </si>
  <si>
    <t>Rohlík</t>
  </si>
  <si>
    <t>Vánočka</t>
  </si>
  <si>
    <t>Dia vánočka</t>
  </si>
  <si>
    <t>Dia koláče</t>
  </si>
  <si>
    <t>Dia makovka</t>
  </si>
  <si>
    <t>Koláče</t>
  </si>
  <si>
    <t>Strouhanka</t>
  </si>
  <si>
    <t>Zákusky</t>
  </si>
  <si>
    <t>Koblihy</t>
  </si>
  <si>
    <t>Chléb balený, krájený</t>
  </si>
  <si>
    <t>Veka balená, krájená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</si>
</sst>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0" fontId="0" fillId="2" borderId="3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" fontId="1" fillId="3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4" fontId="0" fillId="4" borderId="4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RowColHeaders="0" tabSelected="1" view="pageLayout" zoomScaleNormal="100" workbookViewId="0">
      <selection activeCell="F8" sqref="F8"/>
    </sheetView>
  </sheetViews>
  <sheetFormatPr defaultRowHeight="15" x14ac:dyDescent="0.25"/>
  <cols>
    <col min="1" max="1" width="9.140625" style="3"/>
    <col min="2" max="2" width="31.5703125" bestFit="1" customWidth="1"/>
    <col min="3" max="4" width="15.140625" style="1" customWidth="1"/>
    <col min="5" max="5" width="12.7109375" style="2" customWidth="1"/>
    <col min="6" max="8" width="23.85546875" style="2" customWidth="1"/>
    <col min="9" max="9" width="11.42578125" bestFit="1" customWidth="1"/>
    <col min="10" max="10" width="8" bestFit="1" customWidth="1"/>
  </cols>
  <sheetData>
    <row r="1" spans="1:8" ht="32.25" customHeight="1" x14ac:dyDescent="0.25">
      <c r="A1" s="10" t="s">
        <v>1</v>
      </c>
      <c r="B1" s="11" t="s">
        <v>0</v>
      </c>
      <c r="C1" s="11" t="s">
        <v>4</v>
      </c>
      <c r="D1" s="11" t="s">
        <v>2</v>
      </c>
      <c r="E1" s="30" t="s">
        <v>3</v>
      </c>
      <c r="F1" s="12" t="s">
        <v>7</v>
      </c>
      <c r="G1" s="12" t="s">
        <v>8</v>
      </c>
      <c r="H1" s="12" t="s">
        <v>9</v>
      </c>
    </row>
    <row r="2" spans="1:8" x14ac:dyDescent="0.25">
      <c r="A2" s="5">
        <v>1</v>
      </c>
      <c r="B2" s="4" t="s">
        <v>25</v>
      </c>
      <c r="C2" s="18">
        <v>1200</v>
      </c>
      <c r="D2" s="6" t="s">
        <v>14</v>
      </c>
      <c r="E2" s="7">
        <v>16000</v>
      </c>
      <c r="F2" s="33"/>
      <c r="G2" s="7">
        <f>F2*E2</f>
        <v>0</v>
      </c>
      <c r="H2" s="7">
        <f>G2*1.15</f>
        <v>0</v>
      </c>
    </row>
    <row r="3" spans="1:8" x14ac:dyDescent="0.25">
      <c r="A3" s="5">
        <v>2</v>
      </c>
      <c r="B3" s="4" t="s">
        <v>15</v>
      </c>
      <c r="C3" s="18">
        <v>43</v>
      </c>
      <c r="D3" s="6" t="s">
        <v>14</v>
      </c>
      <c r="E3" s="7">
        <v>320000</v>
      </c>
      <c r="F3" s="33"/>
      <c r="G3" s="7">
        <f t="shared" ref="G3:G13" si="0">F3*E3</f>
        <v>0</v>
      </c>
      <c r="H3" s="7">
        <f t="shared" ref="H3:H13" si="1">G3*1.15</f>
        <v>0</v>
      </c>
    </row>
    <row r="4" spans="1:8" x14ac:dyDescent="0.25">
      <c r="A4" s="5">
        <v>3</v>
      </c>
      <c r="B4" s="8" t="s">
        <v>16</v>
      </c>
      <c r="C4" s="9">
        <v>43</v>
      </c>
      <c r="D4" s="9" t="s">
        <v>14</v>
      </c>
      <c r="E4" s="7">
        <v>6000</v>
      </c>
      <c r="F4" s="33"/>
      <c r="G4" s="7">
        <f t="shared" si="0"/>
        <v>0</v>
      </c>
      <c r="H4" s="7">
        <f t="shared" si="1"/>
        <v>0</v>
      </c>
    </row>
    <row r="5" spans="1:8" x14ac:dyDescent="0.25">
      <c r="A5" s="5">
        <v>4</v>
      </c>
      <c r="B5" s="8" t="s">
        <v>26</v>
      </c>
      <c r="C5" s="9">
        <v>360</v>
      </c>
      <c r="D5" s="9" t="s">
        <v>14</v>
      </c>
      <c r="E5" s="7">
        <v>5600</v>
      </c>
      <c r="F5" s="33"/>
      <c r="G5" s="7">
        <f t="shared" si="0"/>
        <v>0</v>
      </c>
      <c r="H5" s="7">
        <f t="shared" si="1"/>
        <v>0</v>
      </c>
    </row>
    <row r="6" spans="1:8" x14ac:dyDescent="0.25">
      <c r="A6" s="5">
        <v>5</v>
      </c>
      <c r="B6" s="8" t="s">
        <v>17</v>
      </c>
      <c r="C6" s="16">
        <v>400</v>
      </c>
      <c r="D6" s="9" t="s">
        <v>14</v>
      </c>
      <c r="E6" s="7">
        <v>1620</v>
      </c>
      <c r="F6" s="33"/>
      <c r="G6" s="7">
        <f t="shared" si="0"/>
        <v>0</v>
      </c>
      <c r="H6" s="7">
        <f t="shared" si="1"/>
        <v>0</v>
      </c>
    </row>
    <row r="7" spans="1:8" x14ac:dyDescent="0.25">
      <c r="A7" s="5">
        <v>6</v>
      </c>
      <c r="B7" s="8" t="s">
        <v>18</v>
      </c>
      <c r="C7" s="16">
        <v>400</v>
      </c>
      <c r="D7" s="9" t="s">
        <v>14</v>
      </c>
      <c r="E7" s="7">
        <v>1720</v>
      </c>
      <c r="F7" s="33"/>
      <c r="G7" s="7">
        <f t="shared" si="0"/>
        <v>0</v>
      </c>
      <c r="H7" s="7">
        <f t="shared" si="1"/>
        <v>0</v>
      </c>
    </row>
    <row r="8" spans="1:8" x14ac:dyDescent="0.25">
      <c r="A8" s="5">
        <v>7</v>
      </c>
      <c r="B8" s="8" t="s">
        <v>19</v>
      </c>
      <c r="C8" s="9">
        <v>100</v>
      </c>
      <c r="D8" s="9" t="s">
        <v>14</v>
      </c>
      <c r="E8" s="7">
        <v>11200</v>
      </c>
      <c r="F8" s="33"/>
      <c r="G8" s="7">
        <f t="shared" si="0"/>
        <v>0</v>
      </c>
      <c r="H8" s="7">
        <f t="shared" si="1"/>
        <v>0</v>
      </c>
    </row>
    <row r="9" spans="1:8" x14ac:dyDescent="0.25">
      <c r="A9" s="19">
        <v>8</v>
      </c>
      <c r="B9" s="20" t="s">
        <v>20</v>
      </c>
      <c r="C9" s="21">
        <v>120</v>
      </c>
      <c r="D9" s="21" t="s">
        <v>14</v>
      </c>
      <c r="E9" s="22">
        <v>6000</v>
      </c>
      <c r="F9" s="33"/>
      <c r="G9" s="22">
        <f t="shared" si="0"/>
        <v>0</v>
      </c>
      <c r="H9" s="7">
        <f t="shared" si="1"/>
        <v>0</v>
      </c>
    </row>
    <row r="10" spans="1:8" x14ac:dyDescent="0.25">
      <c r="A10" s="5">
        <v>9</v>
      </c>
      <c r="B10" s="8" t="s">
        <v>21</v>
      </c>
      <c r="C10" s="9">
        <v>100</v>
      </c>
      <c r="D10" s="9" t="s">
        <v>14</v>
      </c>
      <c r="E10" s="7">
        <v>17200</v>
      </c>
      <c r="F10" s="33"/>
      <c r="G10" s="7">
        <f t="shared" si="0"/>
        <v>0</v>
      </c>
      <c r="H10" s="7">
        <f t="shared" si="1"/>
        <v>0</v>
      </c>
    </row>
    <row r="11" spans="1:8" x14ac:dyDescent="0.25">
      <c r="A11" s="5">
        <v>10</v>
      </c>
      <c r="B11" s="8" t="s">
        <v>22</v>
      </c>
      <c r="C11" s="32">
        <v>15000</v>
      </c>
      <c r="D11" s="9" t="s">
        <v>14</v>
      </c>
      <c r="E11" s="7">
        <v>24</v>
      </c>
      <c r="F11" s="33"/>
      <c r="G11" s="7">
        <f t="shared" si="0"/>
        <v>0</v>
      </c>
      <c r="H11" s="7">
        <f t="shared" si="1"/>
        <v>0</v>
      </c>
    </row>
    <row r="12" spans="1:8" x14ac:dyDescent="0.25">
      <c r="A12" s="19">
        <v>11</v>
      </c>
      <c r="B12" s="20" t="s">
        <v>23</v>
      </c>
      <c r="C12" s="23">
        <v>60</v>
      </c>
      <c r="D12" s="21" t="s">
        <v>14</v>
      </c>
      <c r="E12" s="22">
        <v>11200</v>
      </c>
      <c r="F12" s="33"/>
      <c r="G12" s="22">
        <f t="shared" si="0"/>
        <v>0</v>
      </c>
      <c r="H12" s="7">
        <f t="shared" si="1"/>
        <v>0</v>
      </c>
    </row>
    <row r="13" spans="1:8" ht="15.75" thickBot="1" x14ac:dyDescent="0.3">
      <c r="A13" s="5">
        <v>12</v>
      </c>
      <c r="B13" s="8" t="s">
        <v>24</v>
      </c>
      <c r="C13" s="16">
        <v>65</v>
      </c>
      <c r="D13" s="9" t="s">
        <v>14</v>
      </c>
      <c r="E13" s="7">
        <v>3200</v>
      </c>
      <c r="F13" s="33"/>
      <c r="G13" s="7">
        <f t="shared" si="0"/>
        <v>0</v>
      </c>
      <c r="H13" s="7">
        <f t="shared" si="1"/>
        <v>0</v>
      </c>
    </row>
    <row r="14" spans="1:8" ht="15.75" thickBot="1" x14ac:dyDescent="0.3">
      <c r="A14" s="27"/>
      <c r="B14" s="15" t="s">
        <v>5</v>
      </c>
      <c r="C14" s="24"/>
      <c r="D14" s="24"/>
      <c r="E14" s="31"/>
      <c r="F14" s="34">
        <v>0</v>
      </c>
      <c r="G14" s="26">
        <f>SUM(G2:G13)</f>
        <v>0</v>
      </c>
      <c r="H14" s="26">
        <f>SUM(H2:H13)</f>
        <v>0</v>
      </c>
    </row>
    <row r="15" spans="1:8" x14ac:dyDescent="0.25">
      <c r="C15" s="13"/>
      <c r="D15" s="13"/>
      <c r="E15" s="25"/>
      <c r="F15" s="14"/>
      <c r="G15" s="14"/>
      <c r="H15" s="14"/>
    </row>
    <row r="16" spans="1:8" x14ac:dyDescent="0.25">
      <c r="B16" s="1" t="s">
        <v>6</v>
      </c>
      <c r="E16" s="25"/>
    </row>
    <row r="17" spans="1:8" x14ac:dyDescent="0.25">
      <c r="C17" s="2"/>
      <c r="D17" s="2"/>
      <c r="H17"/>
    </row>
    <row r="18" spans="1:8" x14ac:dyDescent="0.25">
      <c r="A18" s="36"/>
      <c r="B18" s="37"/>
      <c r="C18" s="17" t="s">
        <v>10</v>
      </c>
      <c r="F18" s="2" t="s">
        <v>12</v>
      </c>
      <c r="G18" s="35"/>
      <c r="H18" s="35"/>
    </row>
    <row r="19" spans="1:8" x14ac:dyDescent="0.25">
      <c r="G19" s="35"/>
      <c r="H19" s="35"/>
    </row>
    <row r="20" spans="1:8" x14ac:dyDescent="0.25">
      <c r="A20" s="28"/>
      <c r="B20" s="29"/>
      <c r="C20" s="1" t="s">
        <v>11</v>
      </c>
      <c r="G20" s="35"/>
      <c r="H20" s="35"/>
    </row>
    <row r="21" spans="1:8" x14ac:dyDescent="0.25">
      <c r="G21" s="35"/>
      <c r="H21" s="35"/>
    </row>
    <row r="22" spans="1:8" x14ac:dyDescent="0.25">
      <c r="G22" s="35"/>
      <c r="H22" s="35"/>
    </row>
    <row r="23" spans="1:8" x14ac:dyDescent="0.25">
      <c r="F23" s="2" t="s">
        <v>13</v>
      </c>
      <c r="G23" s="35"/>
      <c r="H23" s="35"/>
    </row>
    <row r="24" spans="1:8" x14ac:dyDescent="0.25">
      <c r="G24" s="35"/>
      <c r="H24" s="35"/>
    </row>
    <row r="25" spans="1:8" x14ac:dyDescent="0.25">
      <c r="G25" s="35"/>
      <c r="H25" s="35"/>
    </row>
    <row r="26" spans="1:8" x14ac:dyDescent="0.25">
      <c r="G26" s="35"/>
      <c r="H26" s="35"/>
    </row>
    <row r="27" spans="1:8" x14ac:dyDescent="0.25">
      <c r="G27" s="35"/>
      <c r="H27" s="35"/>
    </row>
    <row r="28" spans="1:8" x14ac:dyDescent="0.25">
      <c r="G28" s="35"/>
      <c r="H28" s="35"/>
    </row>
    <row r="29" spans="1:8" x14ac:dyDescent="0.25">
      <c r="G29" s="35"/>
      <c r="H29" s="35"/>
    </row>
    <row r="30" spans="1:8" x14ac:dyDescent="0.25">
      <c r="G30" s="35"/>
      <c r="H30" s="35"/>
    </row>
  </sheetData>
  <sheetProtection algorithmName="SHA-512" hashValue="H2eza9kYtqsdWJtZ9zUyKvfEKn4TpVJ8r4yd4q0ba6H2bCwVBVAygB1MB4kjd4+a7sa/pijt75q89ImaZv5mAw==" saltValue="o5i7gWuAK0hG8XgY12ioJw==" spinCount="100000" sheet="1" objects="1" scenarios="1"/>
  <mergeCells count="1">
    <mergeCell ref="A18:B18"/>
  </mergeCells>
  <pageMargins left="0.70866141732283472" right="0.70866141732283472" top="0.78740157480314965" bottom="0.78740157480314965" header="0.31496062992125984" footer="0.31496062992125984"/>
  <pageSetup paperSize="9" scale="84" fitToHeight="5" orientation="landscape" r:id="rId1"/>
  <headerFooter>
    <oddHeader>&amp;L
Příloha č. 5 - Spotřební koš
&amp;CPekárenské výrobky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Jiří Hendrich</cp:lastModifiedBy>
  <cp:lastPrinted>2022-03-01T11:57:10Z</cp:lastPrinted>
  <dcterms:created xsi:type="dcterms:W3CDTF">2017-03-03T09:47:38Z</dcterms:created>
  <dcterms:modified xsi:type="dcterms:W3CDTF">2022-03-07T08:06:29Z</dcterms:modified>
</cp:coreProperties>
</file>