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2" activeTab="1"/>
  </bookViews>
  <sheets>
    <sheet name="B.I Zadání" sheetId="1" r:id="rId1"/>
    <sheet name="B.II " sheetId="2" r:id="rId2"/>
  </sheets>
  <definedNames>
    <definedName name="_xlnm.Print_Area" localSheetId="0">'B.I Zadání'!$A$1:$F$38</definedName>
  </definedNames>
  <calcPr fullCalcOnLoad="1"/>
</workbook>
</file>

<file path=xl/sharedStrings.xml><?xml version="1.0" encoding="utf-8"?>
<sst xmlns="http://schemas.openxmlformats.org/spreadsheetml/2006/main" count="44" uniqueCount="41">
  <si>
    <t>Služba - funkce</t>
  </si>
  <si>
    <t>Kč</t>
  </si>
  <si>
    <t>Cena</t>
  </si>
  <si>
    <t>Počet dní</t>
  </si>
  <si>
    <t>v měsíci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</si>
  <si>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</si>
  <si>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</si>
  <si>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</si>
  <si>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</si>
  <si>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</si>
  <si>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</si>
  <si>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</si>
  <si>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</si>
  <si>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</si>
  <si>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</si>
  <si>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</si>
  <si>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</si>
  <si>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</si>
  <si>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</si>
  <si>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</si>
  <si>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</si>
  <si>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</si>
  <si>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Mimoúrovňové křižovatky: nejsou</t>
  </si>
  <si>
    <t>Pomocný pracovník správce stavby pro kontrolu rozpočtů</t>
  </si>
  <si>
    <t xml:space="preserve">B.I </t>
  </si>
  <si>
    <t>Expert - pozemní komunikace</t>
  </si>
  <si>
    <t>počet měsíců</t>
  </si>
  <si>
    <t>Protihlukové stěny: nejsou</t>
  </si>
  <si>
    <t>Mostní objekty: ne</t>
  </si>
  <si>
    <t>Přeložky inženýrských sítí: nejsou</t>
  </si>
  <si>
    <t>Opěrné zdi: ne</t>
  </si>
  <si>
    <t>B.II  "II/116, III/1164 a III/1164a - průtah obcí Hýskov - SD"</t>
  </si>
  <si>
    <t>Doba výstavby (bez zimní přestávky) : 8 měsíců</t>
  </si>
  <si>
    <t>Název akce: II/116, III/1164 a III/1164a - průtah obcí Hýskov - SD</t>
  </si>
  <si>
    <t xml:space="preserve">Návrhová kategorie: stávající komunikace II. a III. třídy </t>
  </si>
  <si>
    <t>Předpokládaná délka výstavby: 8 měsíců</t>
  </si>
  <si>
    <t>Výše stavebních nákladů: předpoklad 50mil. Kč bez DPH</t>
  </si>
  <si>
    <t>II/116, III/1164 a III/1164a - průtah obcí Hýskov</t>
  </si>
  <si>
    <t>Úrovňové křížení: II/116xIII/1164, III/1164xIII/1164a, III/1164axII/116, křižovatky s místními komunikacemi</t>
  </si>
  <si>
    <t>cena s DPH</t>
  </si>
  <si>
    <t xml:space="preserve">Doba výkonu SD: 9 měsíců (zahrnuje administraci zahájení stavby a dokončení stavby)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</si>
</sst>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0" fontId="2" fillId="38" borderId="15" xfId="0" applyFont="1" applyFill="1" applyBorder="1" applyAlignment="1">
      <alignment horizontal="justify" vertical="center" wrapText="1"/>
    </xf>
    <xf numFmtId="0" fontId="2" fillId="38" borderId="20" xfId="0" applyFont="1" applyFill="1" applyBorder="1" applyAlignment="1">
      <alignment horizontal="justify" vertical="center" wrapText="1"/>
    </xf>
    <xf numFmtId="0" fontId="2" fillId="39" borderId="15" xfId="0" applyFont="1" applyFill="1" applyBorder="1" applyAlignment="1">
      <alignment horizontal="left" vertical="center" wrapText="1" indent="1"/>
    </xf>
    <xf numFmtId="0" fontId="2" fillId="39" borderId="20" xfId="0" applyFont="1" applyFill="1" applyBorder="1" applyAlignment="1">
      <alignment horizontal="left" vertical="center" wrapText="1" indent="1"/>
    </xf>
    <xf numFmtId="0" fontId="8" fillId="3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38" borderId="21" xfId="0" applyFont="1" applyFill="1" applyBorder="1" applyAlignment="1">
      <alignment horizontal="justify" vertical="center" wrapText="1"/>
    </xf>
    <xf numFmtId="0" fontId="2" fillId="38" borderId="22" xfId="0" applyFont="1" applyFill="1" applyBorder="1" applyAlignment="1">
      <alignment horizontal="justify" vertical="center" wrapText="1"/>
    </xf>
    <xf numFmtId="0" fontId="2" fillId="38" borderId="23" xfId="0" applyFont="1" applyFill="1" applyBorder="1" applyAlignment="1">
      <alignment horizontal="justify" vertical="center" wrapText="1"/>
    </xf>
    <xf numFmtId="0" fontId="55" fillId="35" borderId="24" xfId="0" applyFont="1" applyFill="1" applyBorder="1" applyAlignment="1">
      <alignment vertical="center" wrapText="1"/>
    </xf>
    <xf numFmtId="0" fontId="55" fillId="35" borderId="25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3" fontId="55" fillId="35" borderId="13" xfId="0" applyNumberFormat="1" applyFont="1" applyFill="1" applyBorder="1" applyAlignment="1">
      <alignment horizontal="right" vertical="center"/>
    </xf>
    <xf numFmtId="0" fontId="59" fillId="0" borderId="26" xfId="0" applyFont="1" applyFill="1" applyBorder="1" applyAlignment="1">
      <alignment horizontal="right" vertical="center"/>
    </xf>
    <xf numFmtId="4" fontId="59" fillId="0" borderId="27" xfId="0" applyNumberFormat="1" applyFont="1" applyFill="1" applyBorder="1" applyAlignment="1">
      <alignment vertical="center"/>
    </xf>
    <xf numFmtId="3" fontId="54" fillId="40" borderId="12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114.625" style="35" customWidth="1"/>
    <col min="2" max="2" width="12.75390625" style="35" bestFit="1" customWidth="1"/>
    <col min="3" max="5" width="9.125" style="35" customWidth="1"/>
    <col min="6" max="6" width="13.75390625" style="40" customWidth="1"/>
    <col min="7" max="7" width="10.00390625" style="35" bestFit="1" customWidth="1"/>
    <col min="8" max="16384" width="9.125" style="35" customWidth="1"/>
  </cols>
  <sheetData>
    <row r="1" spans="1:6" ht="36" customHeight="1">
      <c r="A1" s="62"/>
      <c r="B1" s="62"/>
      <c r="C1" s="62"/>
      <c r="D1" s="62"/>
      <c r="E1" s="62"/>
      <c r="F1" s="62"/>
    </row>
    <row r="3" spans="1:6" ht="18">
      <c r="A3" s="36" t="s">
        <v>24</v>
      </c>
      <c r="B3" s="37"/>
      <c r="C3" s="37"/>
      <c r="D3" s="37"/>
      <c r="E3" s="37"/>
      <c r="F3" s="37"/>
    </row>
    <row r="4" spans="1:6" ht="18">
      <c r="A4" s="36"/>
      <c r="B4" s="37"/>
      <c r="C4" s="37"/>
      <c r="D4" s="37"/>
      <c r="E4" s="37"/>
      <c r="F4" s="37"/>
    </row>
    <row r="5" spans="1:6" ht="18">
      <c r="A5" s="38" t="s">
        <v>33</v>
      </c>
      <c r="B5" s="39"/>
      <c r="C5" s="39"/>
      <c r="D5" s="39"/>
      <c r="E5" s="39"/>
      <c r="F5" s="39"/>
    </row>
    <row r="6" spans="1:6" ht="12.75">
      <c r="A6" s="38" t="s">
        <v>34</v>
      </c>
      <c r="B6" s="37"/>
      <c r="C6" s="37"/>
      <c r="D6" s="37"/>
      <c r="E6" s="37"/>
      <c r="F6" s="37"/>
    </row>
    <row r="7" ht="12.75">
      <c r="A7" s="43" t="s">
        <v>28</v>
      </c>
    </row>
    <row r="8" ht="12.75">
      <c r="A8" s="43" t="s">
        <v>22</v>
      </c>
    </row>
    <row r="9" ht="12.75">
      <c r="A9" s="57" t="s">
        <v>38</v>
      </c>
    </row>
    <row r="10" ht="12.75">
      <c r="A10" s="43" t="s">
        <v>27</v>
      </c>
    </row>
    <row r="11" ht="12.75">
      <c r="A11" s="43" t="s">
        <v>30</v>
      </c>
    </row>
    <row r="12" ht="12.75">
      <c r="A12" s="43" t="s">
        <v>29</v>
      </c>
    </row>
    <row r="13" ht="12.75">
      <c r="A13" s="43" t="s">
        <v>36</v>
      </c>
    </row>
    <row r="14" ht="12.75">
      <c r="A14" s="43" t="s">
        <v>35</v>
      </c>
    </row>
    <row r="16" ht="15.75">
      <c r="A16" s="41" t="s">
        <v>21</v>
      </c>
    </row>
    <row r="17" ht="15.75">
      <c r="A17" s="4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5.625" style="0" bestFit="1" customWidth="1"/>
    <col min="2" max="2" width="14.25390625" style="0" customWidth="1"/>
    <col min="3" max="3" width="11.125" style="0" customWidth="1"/>
    <col min="4" max="4" width="11.625" style="0" customWidth="1"/>
    <col min="5" max="5" width="12.25390625" style="0" customWidth="1"/>
    <col min="6" max="6" width="13.75390625" style="1" customWidth="1"/>
    <col min="7" max="7" width="15.125" style="0" customWidth="1"/>
  </cols>
  <sheetData>
    <row r="1" spans="1:6" ht="36" customHeight="1">
      <c r="A1" s="63"/>
      <c r="B1" s="63"/>
      <c r="C1" s="63"/>
      <c r="D1" s="63"/>
      <c r="E1" s="63"/>
      <c r="F1" s="63"/>
    </row>
    <row r="3" spans="1:6" ht="18">
      <c r="A3" s="2" t="s">
        <v>31</v>
      </c>
      <c r="B3" s="3"/>
      <c r="C3" s="3"/>
      <c r="D3" s="3"/>
      <c r="E3" s="3"/>
      <c r="F3" s="3"/>
    </row>
    <row r="4" spans="1:6" ht="18">
      <c r="A4" s="2"/>
      <c r="B4" s="3"/>
      <c r="C4" s="3"/>
      <c r="D4" s="3"/>
      <c r="E4" s="3"/>
      <c r="F4" s="3"/>
    </row>
    <row r="5" spans="1:6" ht="18">
      <c r="A5" s="37" t="s">
        <v>32</v>
      </c>
      <c r="B5" s="3"/>
      <c r="C5" s="4"/>
      <c r="D5" s="5"/>
      <c r="E5" s="6"/>
      <c r="F5" s="3"/>
    </row>
    <row r="6" spans="1:6" ht="13.5" customHeight="1">
      <c r="A6" s="7" t="s">
        <v>40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26</v>
      </c>
      <c r="C8" s="13" t="s">
        <v>15</v>
      </c>
      <c r="D8" s="14" t="s">
        <v>3</v>
      </c>
      <c r="E8" s="15" t="s">
        <v>13</v>
      </c>
      <c r="F8" s="12" t="s">
        <v>2</v>
      </c>
    </row>
    <row r="9" spans="1:6" ht="13.5" thickBot="1">
      <c r="A9" s="60" t="s">
        <v>37</v>
      </c>
      <c r="B9" s="61"/>
      <c r="C9" s="17" t="s">
        <v>4</v>
      </c>
      <c r="D9" s="18" t="s">
        <v>5</v>
      </c>
      <c r="E9" s="16"/>
      <c r="F9" s="16" t="s">
        <v>1</v>
      </c>
    </row>
    <row r="10" spans="1:6" ht="13.5" customHeight="1" thickBot="1">
      <c r="A10" s="58" t="s">
        <v>11</v>
      </c>
      <c r="B10" s="65"/>
      <c r="C10" s="44"/>
      <c r="D10" s="20"/>
      <c r="E10" s="21"/>
      <c r="F10" s="21"/>
    </row>
    <row r="11" spans="1:6" ht="13.5" thickBot="1">
      <c r="A11" s="45" t="s">
        <v>7</v>
      </c>
      <c r="B11" s="50">
        <v>9</v>
      </c>
      <c r="C11" s="46">
        <v>8</v>
      </c>
      <c r="D11" s="22">
        <f>B11*C11</f>
        <v>72</v>
      </c>
      <c r="E11" s="74">
        <v>0</v>
      </c>
      <c r="F11" s="52">
        <f>D11*E11</f>
        <v>0</v>
      </c>
    </row>
    <row r="12" spans="1:6" ht="13.5" customHeight="1" thickBot="1">
      <c r="A12" s="56" t="s">
        <v>23</v>
      </c>
      <c r="B12" s="50">
        <v>9</v>
      </c>
      <c r="C12" s="48">
        <v>2</v>
      </c>
      <c r="D12" s="49">
        <f>B12*C12</f>
        <v>18</v>
      </c>
      <c r="E12" s="74">
        <v>0</v>
      </c>
      <c r="F12" s="52">
        <f>D12*E12</f>
        <v>0</v>
      </c>
    </row>
    <row r="13" spans="1:6" ht="13.5" customHeight="1" thickBot="1">
      <c r="A13" s="55" t="s">
        <v>8</v>
      </c>
      <c r="B13" s="50">
        <v>9</v>
      </c>
      <c r="C13" s="50">
        <v>4</v>
      </c>
      <c r="D13" s="51">
        <f>B13*C13</f>
        <v>36</v>
      </c>
      <c r="E13" s="75">
        <v>0</v>
      </c>
      <c r="F13" s="53">
        <f>D13*E13</f>
        <v>0</v>
      </c>
    </row>
    <row r="14" spans="1:6" ht="13.5" customHeight="1" thickBot="1">
      <c r="A14" s="66" t="s">
        <v>16</v>
      </c>
      <c r="B14" s="67"/>
      <c r="C14" s="27"/>
      <c r="D14" s="20"/>
      <c r="E14" s="28" t="s">
        <v>6</v>
      </c>
      <c r="F14" s="29">
        <f>SUM(F11:F13)</f>
        <v>0</v>
      </c>
    </row>
    <row r="15" spans="1:6" ht="13.5" customHeight="1" thickBot="1">
      <c r="A15" s="24"/>
      <c r="B15" s="26"/>
      <c r="C15" s="26"/>
      <c r="D15" s="22"/>
      <c r="E15" s="25"/>
      <c r="F15" s="25"/>
    </row>
    <row r="16" spans="1:6" ht="13.5" customHeight="1" thickBot="1">
      <c r="A16" s="58" t="s">
        <v>9</v>
      </c>
      <c r="B16" s="59"/>
      <c r="C16" s="27"/>
      <c r="D16" s="20"/>
      <c r="E16" s="21"/>
      <c r="F16" s="21"/>
    </row>
    <row r="17" spans="1:6" ht="13.5" customHeight="1" thickBot="1">
      <c r="A17" s="54" t="s">
        <v>25</v>
      </c>
      <c r="B17" s="47">
        <v>2</v>
      </c>
      <c r="C17" s="47">
        <v>2</v>
      </c>
      <c r="D17" s="22">
        <f>B17*C17</f>
        <v>4</v>
      </c>
      <c r="E17" s="74">
        <v>0</v>
      </c>
      <c r="F17" s="23">
        <f>D17*E17</f>
        <v>0</v>
      </c>
    </row>
    <row r="18" spans="1:6" ht="13.5" thickBot="1">
      <c r="A18" s="58" t="s">
        <v>17</v>
      </c>
      <c r="B18" s="59"/>
      <c r="C18" s="19"/>
      <c r="D18" s="20"/>
      <c r="E18" s="28" t="s">
        <v>6</v>
      </c>
      <c r="F18" s="29">
        <f>SUM(F17:F17)</f>
        <v>0</v>
      </c>
    </row>
    <row r="19" spans="1:6" ht="13.5" thickBot="1">
      <c r="A19" s="30"/>
      <c r="B19" s="25"/>
      <c r="C19" s="25"/>
      <c r="D19" s="22"/>
      <c r="E19" s="25"/>
      <c r="F19" s="25"/>
    </row>
    <row r="20" spans="1:6" ht="13.5" thickBot="1">
      <c r="A20" s="68" t="s">
        <v>12</v>
      </c>
      <c r="B20" s="69"/>
      <c r="C20" s="69"/>
      <c r="D20" s="70"/>
      <c r="E20" s="31" t="s">
        <v>6</v>
      </c>
      <c r="F20" s="32">
        <f>F14</f>
        <v>0</v>
      </c>
    </row>
    <row r="21" spans="1:7" ht="13.5" thickBot="1">
      <c r="A21" s="68" t="s">
        <v>18</v>
      </c>
      <c r="B21" s="69"/>
      <c r="C21" s="69"/>
      <c r="D21" s="70"/>
      <c r="E21" s="31" t="s">
        <v>6</v>
      </c>
      <c r="F21" s="71">
        <f>F18</f>
        <v>0</v>
      </c>
      <c r="G21" s="72" t="s">
        <v>39</v>
      </c>
    </row>
    <row r="22" spans="1:7" ht="13.5" thickBot="1">
      <c r="A22" s="68" t="s">
        <v>10</v>
      </c>
      <c r="B22" s="69"/>
      <c r="C22" s="69"/>
      <c r="D22" s="70"/>
      <c r="E22" s="33"/>
      <c r="F22" s="71">
        <f>SUM(F20:F21)</f>
        <v>0</v>
      </c>
      <c r="G22" s="73">
        <f>F22*1.21</f>
        <v>0</v>
      </c>
    </row>
    <row r="24" spans="1:6" ht="27.75" customHeight="1">
      <c r="A24" s="64" t="s">
        <v>14</v>
      </c>
      <c r="B24" s="64"/>
      <c r="C24" s="64"/>
      <c r="D24" s="64"/>
      <c r="E24" s="64"/>
      <c r="F24" s="64"/>
    </row>
    <row r="25" spans="1:6" ht="28.5" customHeight="1">
      <c r="A25" s="64" t="s">
        <v>20</v>
      </c>
      <c r="B25" s="64"/>
      <c r="C25" s="64"/>
      <c r="D25" s="64"/>
      <c r="E25" s="64"/>
      <c r="F25" s="64"/>
    </row>
    <row r="26" ht="12.75">
      <c r="A26" s="34" t="s">
        <v>19</v>
      </c>
    </row>
  </sheetData>
  <sheetProtection/>
  <mergeCells count="11">
    <mergeCell ref="A25:F25"/>
    <mergeCell ref="A20:D20"/>
    <mergeCell ref="A21:D21"/>
    <mergeCell ref="A22:D22"/>
    <mergeCell ref="A1:F1"/>
    <mergeCell ref="A24:F24"/>
    <mergeCell ref="A10:B10"/>
    <mergeCell ref="A14:B14"/>
    <mergeCell ref="A16:B16"/>
    <mergeCell ref="A18:B18"/>
    <mergeCell ref="A9:B9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2022-01-25T14:26:07Z</dcterms:modified>
  <cp:category/>
  <cp:version/>
  <cp:contentType/>
  <cp:contentStatus/>
</cp:coreProperties>
</file>