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X:\ADMINISTRATIVA\FORMULÁŘE PRO NÁKUP a VŘ\VŘ_SLUŽBY A NÁKUPY+vzory\2022\VŘ_kancelarske_potreby\podklady\"/>
    </mc:Choice>
  </mc:AlternateContent>
  <xr:revisionPtr revIDLastSave="0" documentId="8_{7CE78B12-A682-4542-994E-898C7FB9C10F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Inventární seznam" sheetId="1" r:id="rId1"/>
  </sheets>
  <definedNames>
    <definedName name="hodnZvýraznění">IFERROR(IF('Inventární seznam'!#REF!="Ano", TRUE, FALSE),FALSE)</definedName>
    <definedName name="NázevSloupce1">InventárníSeznam[[#Headers],[Položky s příznakem pro doobjednání]]</definedName>
    <definedName name="_xlnm.Print_Titles" localSheetId="0">'Inventární seznam'!$8:$10</definedName>
  </definedNames>
  <calcPr calcId="191029"/>
</workbook>
</file>

<file path=xl/calcChain.xml><?xml version="1.0" encoding="utf-8"?>
<calcChain xmlns="http://schemas.openxmlformats.org/spreadsheetml/2006/main">
  <c r="E41" i="1" l="1"/>
  <c r="E42" i="1" l="1"/>
  <c r="E43" i="1" s="1"/>
  <c r="B11" i="1"/>
  <c r="B12" i="1"/>
  <c r="B13" i="1"/>
  <c r="B36" i="1" l="1"/>
  <c r="B37" i="1"/>
  <c r="B38" i="1"/>
  <c r="B39" i="1"/>
  <c r="B40" i="1"/>
  <c r="B31" i="1" l="1"/>
  <c r="B32" i="1"/>
  <c r="B33" i="1"/>
  <c r="B34" i="1"/>
  <c r="B35" i="1"/>
  <c r="B20" i="1"/>
  <c r="B21" i="1"/>
  <c r="B22" i="1"/>
  <c r="B23" i="1"/>
  <c r="B24" i="1"/>
  <c r="B25" i="1"/>
  <c r="B26" i="1"/>
  <c r="B27" i="1"/>
  <c r="B28" i="1"/>
  <c r="B29" i="1"/>
  <c r="B30" i="1"/>
  <c r="B14" i="1"/>
  <c r="B15" i="1"/>
  <c r="B16" i="1"/>
  <c r="B17" i="1"/>
  <c r="B18" i="1"/>
  <c r="B19" i="1"/>
</calcChain>
</file>

<file path=xl/sharedStrings.xml><?xml version="1.0" encoding="utf-8"?>
<sst xmlns="http://schemas.openxmlformats.org/spreadsheetml/2006/main" count="75" uniqueCount="75">
  <si>
    <t>Položky s příznakem pro doobjednání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</si>
  <si>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</si>
  <si>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</si>
  <si>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</si>
  <si>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</si>
  <si>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</si>
  <si>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</si>
  <si>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</si>
  <si>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</si>
  <si>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</si>
  <si>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</si>
  <si>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</si>
  <si>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</si>
  <si>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</si>
  <si>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</si>
  <si>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</si>
  <si>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</si>
  <si>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</si>
  <si>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</si>
  <si>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</si>
  <si>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</si>
  <si>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</si>
  <si>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</si>
  <si>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</si>
  <si>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</si>
  <si>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</si>
  <si>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Popis</t>
  </si>
  <si>
    <t>Jednotková cena</t>
  </si>
  <si>
    <t>ID položky</t>
  </si>
  <si>
    <t>IN0026</t>
  </si>
  <si>
    <t>IN0027</t>
  </si>
  <si>
    <t>IN0028</t>
  </si>
  <si>
    <t>IN0029</t>
  </si>
  <si>
    <t>IN0030</t>
  </si>
  <si>
    <t>Pořadač A4 7,5 cm páka prešpán</t>
  </si>
  <si>
    <t>Pořadač A4 5,0 cm páka prešpán</t>
  </si>
  <si>
    <t>Toal.papír Jumbo 28 cm</t>
  </si>
  <si>
    <t>Sáčky do koše 120L/10 ks černé</t>
  </si>
  <si>
    <t>Euroobal A4 45 mic lesklý</t>
  </si>
  <si>
    <t xml:space="preserve">Kancel.papír A4 80 g 500 listů v balení </t>
  </si>
  <si>
    <t xml:space="preserve">Kancel.papír A3 160 g 250 listů v balení </t>
  </si>
  <si>
    <t>Utěrka švédská 60x50 cm 260 g na podlahu</t>
  </si>
  <si>
    <t>Lepící páska nehlučná 48 mmx66m transparentní</t>
  </si>
  <si>
    <t>Aktivní pěna s nanočásticemi 800 ml</t>
  </si>
  <si>
    <t>Obálka karton A4 278x368 mm</t>
  </si>
  <si>
    <t>Obálka DL samol.bez okna/50 ks</t>
  </si>
  <si>
    <t>Karton. stojan na časopisy 7,5x25,5x32,5 cm</t>
  </si>
  <si>
    <t xml:space="preserve">WC gel v 750 ml balení  </t>
  </si>
  <si>
    <t>Obálka C5 samolepící 50 ks</t>
  </si>
  <si>
    <t>Kuličková tužka 0,5 s pogumovaným povrchem</t>
  </si>
  <si>
    <t>Čistící prostředek na WC, antibakteriál s účinkem na vodní kámen</t>
  </si>
  <si>
    <t>Popisovač CD/DVD 0,6 mm černý</t>
  </si>
  <si>
    <t>Fotopapír A4 premium 200 g 25 listů</t>
  </si>
  <si>
    <t>Ručníky skládané ZZ zelené 5000 ks 1 vrstvé</t>
  </si>
  <si>
    <t>Mýdlo tekuté hydratační 5 L</t>
  </si>
  <si>
    <t>Universální mycí prostředek 5L</t>
  </si>
  <si>
    <t>Obal na CD/DVD slim</t>
  </si>
  <si>
    <t>Osvěžovač vzduchu ve spreji</t>
  </si>
  <si>
    <t>Příjmový-výdajový univ.doklad</t>
  </si>
  <si>
    <t>Rozlišovač papírový 100 ks mix barev</t>
  </si>
  <si>
    <t>Sáčky do koše 60L/10 ks zatahovací</t>
  </si>
  <si>
    <t>Desky A3 s tkanicí</t>
  </si>
  <si>
    <t>Utěrka švédská 40x40 cm 250 g univerzální</t>
  </si>
  <si>
    <t>Obal zakládací na foto 13x18 cm/10 ks v balení</t>
  </si>
  <si>
    <t>název firmy</t>
  </si>
  <si>
    <t>IČO:</t>
  </si>
  <si>
    <t>DIČ:</t>
  </si>
  <si>
    <t>Předmět nabídky:</t>
  </si>
  <si>
    <t>Dodávky kancel. a drogist. potřeb v roce 2022 a 2023</t>
  </si>
  <si>
    <t>Zpracovatel:</t>
  </si>
  <si>
    <t>adresa</t>
  </si>
  <si>
    <t>Celkem v Kč bez DPH</t>
  </si>
  <si>
    <t>Celková nabídková cena koše vč. DPH 21%:</t>
  </si>
  <si>
    <t>DPH 21%:</t>
  </si>
  <si>
    <r>
      <t xml:space="preserve">Spotřební koš-nabídkový seznam </t>
    </r>
    <r>
      <rPr>
        <b/>
        <sz val="12"/>
        <color theme="6" tint="-0.24994659260841701"/>
        <rFont val="Corbel"/>
        <family val="2"/>
        <charset val="238"/>
        <scheme val="major"/>
      </rPr>
      <t>(ceny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</si>
</sst>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Kč&quot;;\-#,##0.00\ &quot;Kč&quot;"/>
    <numFmt numFmtId="164" formatCode="&quot;$&quot;#,##0.00_);\(&quot;$&quot;#,##0.00\)"/>
    <numFmt numFmtId="165" formatCode="&quot;Reorder&quot;;&quot;&quot;;&quot;&quot;"/>
    <numFmt numFmtId="166" formatCode="&quot;Doobjednat&quot;;&quot;&quot;;&quot;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6" tint="-0.24994659260841701"/>
      <name val="Corbel"/>
      <family val="2"/>
      <scheme val="maj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6" tint="-0.24994659260841701"/>
      <name val="Corbel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0"/>
      </top>
      <bottom/>
      <diagonal/>
    </border>
  </borders>
  <cellStyleXfs count="11">
    <xf numFmtId="0" fontId="0" fillId="0" borderId="0">
      <alignment vertical="center"/>
    </xf>
    <xf numFmtId="0" fontId="4" fillId="3" borderId="0" applyNumberFormat="0" applyProtection="0">
      <alignment horizontal="left" vertical="center" indent="1"/>
    </xf>
    <xf numFmtId="0" fontId="3" fillId="4" borderId="0" applyProtection="0">
      <alignment horizontal="left" vertical="center" wrapText="1" indent="1"/>
    </xf>
    <xf numFmtId="0" fontId="7" fillId="3" borderId="0" applyNumberFormat="0" applyProtection="0">
      <alignment horizontal="right" vertical="center"/>
    </xf>
    <xf numFmtId="164" fontId="8" fillId="0" borderId="0" applyProtection="0">
      <alignment horizontal="right" vertical="center" indent="1"/>
    </xf>
    <xf numFmtId="0" fontId="8" fillId="0" borderId="0" applyProtection="0">
      <alignment horizontal="right" vertical="center" indent="1"/>
    </xf>
    <xf numFmtId="0" fontId="2" fillId="0" borderId="0" applyProtection="0">
      <alignment horizontal="center" vertical="center"/>
    </xf>
    <xf numFmtId="0" fontId="2" fillId="0" borderId="0" applyProtection="0">
      <alignment horizontal="left" vertical="center" wrapText="1" indent="1"/>
    </xf>
    <xf numFmtId="165" fontId="2" fillId="2" borderId="0">
      <alignment horizontal="left" vertical="center" indent="1"/>
    </xf>
    <xf numFmtId="0" fontId="7" fillId="3" borderId="0" applyNumberFormat="0" applyProtection="0">
      <alignment horizontal="left" vertical="center" indent="1"/>
    </xf>
    <xf numFmtId="0" fontId="1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vertical="top"/>
    </xf>
    <xf numFmtId="0" fontId="6" fillId="0" borderId="0" xfId="0" applyFont="1">
      <alignment vertical="center"/>
    </xf>
    <xf numFmtId="0" fontId="0" fillId="0" borderId="0" xfId="0" applyNumberFormat="1">
      <alignment vertical="center"/>
    </xf>
    <xf numFmtId="166" fontId="9" fillId="2" borderId="1" xfId="8" applyNumberFormat="1" applyFont="1" applyFill="1" applyBorder="1" applyAlignment="1">
      <alignment horizontal="left" vertical="center" indent="1"/>
    </xf>
    <xf numFmtId="0" fontId="0" fillId="0" borderId="1" xfId="7" applyNumberFormat="1" applyFont="1" applyFill="1" applyBorder="1" applyAlignment="1">
      <alignment horizontal="left" vertical="center" wrapText="1" indent="1"/>
    </xf>
    <xf numFmtId="166" fontId="9" fillId="2" borderId="0" xfId="8" applyNumberFormat="1" applyFont="1" applyFill="1" applyBorder="1" applyAlignment="1">
      <alignment horizontal="left" vertical="center" indent="1"/>
    </xf>
    <xf numFmtId="0" fontId="0" fillId="0" borderId="0" xfId="7" applyNumberFormat="1" applyFont="1" applyFill="1" applyBorder="1" applyAlignment="1">
      <alignment horizontal="left" vertical="center" wrapText="1" indent="1"/>
    </xf>
    <xf numFmtId="7" fontId="0" fillId="0" borderId="0" xfId="4" applyNumberFormat="1" applyFont="1" applyFill="1" applyBorder="1" applyAlignment="1">
      <alignment horizontal="right" vertical="center" indent="1"/>
    </xf>
    <xf numFmtId="165" fontId="2" fillId="2" borderId="0" xfId="8" applyBorder="1">
      <alignment horizontal="left" vertical="center" indent="1"/>
    </xf>
    <xf numFmtId="0" fontId="3" fillId="4" borderId="0" xfId="2" applyNumberFormat="1" applyFont="1" applyFill="1" applyBorder="1" applyAlignment="1">
      <alignment horizontal="left" vertical="center" wrapText="1" indent="1"/>
    </xf>
    <xf numFmtId="0" fontId="7" fillId="3" borderId="0" xfId="3">
      <alignment horizontal="right" vertical="center"/>
    </xf>
    <xf numFmtId="0" fontId="4" fillId="3" borderId="0" xfId="1" applyAlignment="1">
      <alignment vertical="center"/>
    </xf>
    <xf numFmtId="0" fontId="10" fillId="3" borderId="0" xfId="1" applyFont="1" applyAlignment="1">
      <alignment vertical="center"/>
    </xf>
    <xf numFmtId="166" fontId="9" fillId="2" borderId="0" xfId="8" applyNumberFormat="1" applyFont="1" applyFill="1" applyAlignment="1">
      <alignment horizontal="left" vertical="center" indent="1"/>
    </xf>
    <xf numFmtId="0" fontId="0" fillId="0" borderId="0" xfId="0" applyAlignment="1">
      <alignment horizontal="left"/>
    </xf>
    <xf numFmtId="0" fontId="11" fillId="0" borderId="0" xfId="0" applyFo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7" fontId="0" fillId="0" borderId="0" xfId="0" applyNumberFormat="1" applyAlignment="1">
      <alignment horizontal="right"/>
    </xf>
    <xf numFmtId="0" fontId="0" fillId="5" borderId="0" xfId="0" applyFill="1">
      <alignment vertical="center"/>
    </xf>
    <xf numFmtId="0" fontId="11" fillId="5" borderId="0" xfId="0" applyFont="1" applyFill="1" applyAlignment="1">
      <alignment horizontal="right"/>
    </xf>
    <xf numFmtId="7" fontId="11" fillId="5" borderId="0" xfId="0" applyNumberFormat="1" applyFont="1" applyFill="1" applyAlignment="1">
      <alignment horizontal="right"/>
    </xf>
    <xf numFmtId="7" fontId="11" fillId="0" borderId="1" xfId="4" applyNumberFormat="1" applyFont="1" applyFill="1" applyBorder="1" applyAlignment="1">
      <alignment horizontal="right" vertical="center" indent="1"/>
    </xf>
    <xf numFmtId="0" fontId="11" fillId="0" borderId="1" xfId="7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</cellXfs>
  <cellStyles count="11">
    <cellStyle name="Měna tabulky" xfId="4" xr:uid="{00000000-0005-0000-0000-000000000000}"/>
    <cellStyle name="Nadpis 1" xfId="2" builtinId="16" customBuiltin="1"/>
    <cellStyle name="Nadpis 2" xfId="3" builtinId="17" customBuiltin="1"/>
    <cellStyle name="Nadpis 3" xfId="9" builtinId="18" customBuiltin="1"/>
    <cellStyle name="Název" xfId="1" builtinId="15" customBuiltin="1"/>
    <cellStyle name="Normální" xfId="0" builtinId="0" customBuiltin="1"/>
    <cellStyle name="Normální 2" xfId="10" xr:uid="{00000000-0005-0000-0000-000034000000}"/>
    <cellStyle name="Podrobnosti tabulky vlevo" xfId="7" xr:uid="{00000000-0005-0000-0000-000006000000}"/>
    <cellStyle name="Podrobnosti tabulky vpravo" xfId="5" xr:uid="{00000000-0005-0000-0000-000007000000}"/>
    <cellStyle name="Sloupec příznaku" xfId="8" xr:uid="{00000000-0005-0000-0000-000008000000}"/>
    <cellStyle name="Ukončeno" xfId="6" xr:uid="{00000000-0005-0000-0000-000009000000}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1" formatCode="#,##0.00\ &quot;Kč&quot;;\-#,##0.0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ck">
          <color theme="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&quot;Doobjednat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Kč&quot;;\-#,##0.00\ &quot;Kč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&quot;Doobjednat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family val="2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Inventární seznam" pivot="0" count="3" xr9:uid="{00000000-0011-0000-FFFF-FFFF00000000}">
      <tableStyleElement type="wholeTable" dxfId="14"/>
      <tableStyleElement type="headerRow" dxfId="13"/>
      <tableStyleElement type="fir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8</xdr:row>
      <xdr:rowOff>1865</xdr:rowOff>
    </xdr:from>
    <xdr:to>
      <xdr:col>5</xdr:col>
      <xdr:colOff>9525</xdr:colOff>
      <xdr:row>8</xdr:row>
      <xdr:rowOff>95250</xdr:rowOff>
    </xdr:to>
    <xdr:grpSp>
      <xdr:nvGrpSpPr>
        <xdr:cNvPr id="2" name="Ohraničení názvu" descr="Ohraničení názv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3008" y="2002115"/>
          <a:ext cx="5516292" cy="93385"/>
          <a:chOff x="313008" y="630515"/>
          <a:chExt cx="11155680" cy="93385"/>
        </a:xfrm>
      </xdr:grpSpPr>
      <xdr:sp macro="" textlink="">
        <xdr:nvSpPr>
          <xdr:cNvPr id="16" name="Obrazec ohraničení názvu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Obrazec ohraničení názvu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árníSeznam" displayName="InventárníSeznam" ref="B10:E41" totalsRowCount="1" headerRowDxfId="11" dataDxfId="10" headerRowCellStyle="Nadpis 1" dataCellStyle="Podrobnosti tabulky vpravo">
  <autoFilter ref="B10:E40" xr:uid="{00000000-0009-0000-0100-000001000000}"/>
  <tableColumns count="4">
    <tableColumn id="1" xr3:uid="{00000000-0010-0000-0000-000001000000}" name="Položky s příznakem pro doobjednání" dataDxfId="9" totalsRowDxfId="3" dataCellStyle="Sloupec příznaku" totalsRowCellStyle="Sloupec příznaku">
      <calculatedColumnFormula>IFERROR((#REF!&lt;=#REF!)*(#REF!="")*hodnZvýraznění,0)</calculatedColumnFormula>
    </tableColumn>
    <tableColumn id="2" xr3:uid="{00000000-0010-0000-0000-000002000000}" name="ID položky" dataDxfId="8" totalsRowDxfId="2" dataCellStyle="Podrobnosti tabulky vlevo" totalsRowCellStyle="Podrobnosti tabulky vlevo"/>
    <tableColumn id="4" xr3:uid="{00000000-0010-0000-0000-000004000000}" name="Popis" totalsRowLabel="Celkem v Kč bez DPH" dataDxfId="7" totalsRowDxfId="1" dataCellStyle="Podrobnosti tabulky vlevo" totalsRowCellStyle="Podrobnosti tabulky vlevo"/>
    <tableColumn id="5" xr3:uid="{00000000-0010-0000-0000-000005000000}" name="Jednotková cena" totalsRowFunction="custom" dataDxfId="6" totalsRowDxfId="0" dataCellStyle="Měna tabulky" totalsRowCellStyle="Měna tabulky">
      <totalsRowFormula>SUM(E11:E40)</totalsRowFormula>
    </tableColumn>
  </tableColumns>
  <tableStyleInfo name="Inventární seznam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  <pageSetUpPr fitToPage="1"/>
  </sheetPr>
  <dimension ref="A1:E44"/>
  <sheetViews>
    <sheetView showGridLines="0" tabSelected="1" zoomScaleNormal="100" workbookViewId="0">
      <selection activeCell="C6" sqref="C6"/>
    </sheetView>
  </sheetViews>
  <sheetFormatPr defaultRowHeight="30" customHeight="1" x14ac:dyDescent="0.25"/>
  <cols>
    <col min="1" max="1" width="1.7109375" customWidth="1"/>
    <col min="2" max="2" width="3" style="3" customWidth="1"/>
    <col min="3" max="3" width="17.5703125" customWidth="1"/>
    <col min="4" max="4" width="43.42578125" style="1" customWidth="1"/>
    <col min="5" max="5" width="21.5703125" style="1" customWidth="1"/>
    <col min="6" max="6" width="1.7109375" customWidth="1"/>
  </cols>
  <sheetData>
    <row r="1" spans="1:5" ht="18" customHeight="1" x14ac:dyDescent="0.3">
      <c r="C1" s="17" t="s">
        <v>67</v>
      </c>
      <c r="D1" s="19" t="s">
        <v>68</v>
      </c>
      <c r="E1" s="19"/>
    </row>
    <row r="2" spans="1:5" ht="15" customHeight="1" x14ac:dyDescent="0.25">
      <c r="C2" s="17" t="s">
        <v>69</v>
      </c>
      <c r="D2" s="18" t="s">
        <v>64</v>
      </c>
      <c r="E2" s="18"/>
    </row>
    <row r="3" spans="1:5" ht="15" customHeight="1" x14ac:dyDescent="0.25">
      <c r="D3" s="18" t="s">
        <v>70</v>
      </c>
      <c r="E3" s="18"/>
    </row>
    <row r="4" spans="1:5" ht="15" customHeight="1" x14ac:dyDescent="0.25">
      <c r="D4" s="16"/>
      <c r="E4" s="16"/>
    </row>
    <row r="5" spans="1:5" ht="15" customHeight="1" x14ac:dyDescent="0.25">
      <c r="C5" s="17" t="s">
        <v>65</v>
      </c>
      <c r="D5" s="16"/>
      <c r="E5" s="16"/>
    </row>
    <row r="6" spans="1:5" ht="15" customHeight="1" x14ac:dyDescent="0.25">
      <c r="C6" s="17" t="s">
        <v>66</v>
      </c>
      <c r="D6" s="16"/>
      <c r="E6" s="16"/>
    </row>
    <row r="7" spans="1:5" ht="15" customHeight="1" x14ac:dyDescent="0.25"/>
    <row r="8" spans="1:5" ht="49.5" customHeight="1" x14ac:dyDescent="0.25">
      <c r="A8" s="4"/>
      <c r="B8" s="2"/>
      <c r="C8" s="14" t="s">
        <v>74</v>
      </c>
      <c r="D8" s="13"/>
      <c r="E8" s="12"/>
    </row>
    <row r="9" spans="1:5" ht="12" customHeight="1" x14ac:dyDescent="0.25"/>
    <row r="10" spans="1:5" ht="42.75" customHeight="1" x14ac:dyDescent="0.25">
      <c r="B10" s="10" t="s">
        <v>0</v>
      </c>
      <c r="C10" s="11" t="s">
        <v>28</v>
      </c>
      <c r="D10" s="11" t="s">
        <v>26</v>
      </c>
      <c r="E10" s="11" t="s">
        <v>27</v>
      </c>
    </row>
    <row r="11" spans="1:5" ht="30" customHeight="1" thickBot="1" x14ac:dyDescent="0.3">
      <c r="B11" s="7">
        <f>IFERROR((#REF!&lt;=#REF!)*(#REF!="")*hodnZvýraznění,0)</f>
        <v>0</v>
      </c>
      <c r="C11" s="8" t="s">
        <v>1</v>
      </c>
      <c r="D11" s="8" t="s">
        <v>34</v>
      </c>
      <c r="E11" s="9">
        <v>0</v>
      </c>
    </row>
    <row r="12" spans="1:5" ht="30" customHeight="1" thickTop="1" thickBot="1" x14ac:dyDescent="0.3">
      <c r="B12" s="5">
        <f>IFERROR((#REF!&lt;=#REF!)*(#REF!="")*hodnZvýraznění,0)</f>
        <v>0</v>
      </c>
      <c r="C12" s="6" t="s">
        <v>2</v>
      </c>
      <c r="D12" s="6" t="s">
        <v>35</v>
      </c>
      <c r="E12" s="9">
        <v>0</v>
      </c>
    </row>
    <row r="13" spans="1:5" ht="30" customHeight="1" thickTop="1" thickBot="1" x14ac:dyDescent="0.3">
      <c r="B13" s="5">
        <f>IFERROR((#REF!&lt;=#REF!)*(#REF!="")*hodnZvýraznění,0)</f>
        <v>0</v>
      </c>
      <c r="C13" s="6" t="s">
        <v>3</v>
      </c>
      <c r="D13" s="6" t="s">
        <v>36</v>
      </c>
      <c r="E13" s="9">
        <v>0</v>
      </c>
    </row>
    <row r="14" spans="1:5" ht="30" customHeight="1" thickTop="1" thickBot="1" x14ac:dyDescent="0.3">
      <c r="B14" s="5">
        <f>IFERROR((#REF!&lt;=#REF!)*(#REF!="")*hodnZvýraznění,0)</f>
        <v>0</v>
      </c>
      <c r="C14" s="6" t="s">
        <v>4</v>
      </c>
      <c r="D14" s="6" t="s">
        <v>37</v>
      </c>
      <c r="E14" s="9">
        <v>0</v>
      </c>
    </row>
    <row r="15" spans="1:5" ht="30" customHeight="1" thickTop="1" thickBot="1" x14ac:dyDescent="0.3">
      <c r="B15" s="5">
        <f>IFERROR((#REF!&lt;=#REF!)*(#REF!="")*hodnZvýraznění,0)</f>
        <v>0</v>
      </c>
      <c r="C15" s="6" t="s">
        <v>5</v>
      </c>
      <c r="D15" s="6" t="s">
        <v>39</v>
      </c>
      <c r="E15" s="9">
        <v>0</v>
      </c>
    </row>
    <row r="16" spans="1:5" ht="30" customHeight="1" thickTop="1" thickBot="1" x14ac:dyDescent="0.3">
      <c r="B16" s="5">
        <f>IFERROR((#REF!&lt;=#REF!)*(#REF!="")*hodnZvýraznění,0)</f>
        <v>0</v>
      </c>
      <c r="C16" s="6" t="s">
        <v>6</v>
      </c>
      <c r="D16" s="6" t="s">
        <v>38</v>
      </c>
      <c r="E16" s="9">
        <v>0</v>
      </c>
    </row>
    <row r="17" spans="2:5" ht="30" customHeight="1" thickTop="1" thickBot="1" x14ac:dyDescent="0.3">
      <c r="B17" s="5">
        <f>IFERROR((#REF!&lt;=#REF!)*(#REF!="")*hodnZvýraznění,0)</f>
        <v>0</v>
      </c>
      <c r="C17" s="6" t="s">
        <v>7</v>
      </c>
      <c r="D17" s="6" t="s">
        <v>40</v>
      </c>
      <c r="E17" s="9">
        <v>0</v>
      </c>
    </row>
    <row r="18" spans="2:5" ht="30" customHeight="1" thickTop="1" thickBot="1" x14ac:dyDescent="0.3">
      <c r="B18" s="5">
        <f>IFERROR((#REF!&lt;=#REF!)*(#REF!="")*hodnZvýraznění,0)</f>
        <v>0</v>
      </c>
      <c r="C18" s="6" t="s">
        <v>8</v>
      </c>
      <c r="D18" s="6" t="s">
        <v>47</v>
      </c>
      <c r="E18" s="9">
        <v>0</v>
      </c>
    </row>
    <row r="19" spans="2:5" ht="30" customHeight="1" thickTop="1" thickBot="1" x14ac:dyDescent="0.3">
      <c r="B19" s="5">
        <f>IFERROR((#REF!&lt;=#REF!)*(#REF!="")*hodnZvýraznění,0)</f>
        <v>0</v>
      </c>
      <c r="C19" s="6" t="s">
        <v>9</v>
      </c>
      <c r="D19" s="6" t="s">
        <v>41</v>
      </c>
      <c r="E19" s="9">
        <v>0</v>
      </c>
    </row>
    <row r="20" spans="2:5" ht="30" customHeight="1" thickTop="1" thickBot="1" x14ac:dyDescent="0.3">
      <c r="B20" s="5">
        <f>IFERROR((#REF!&lt;=#REF!)*(#REF!="")*hodnZvýraznění,0)</f>
        <v>0</v>
      </c>
      <c r="C20" s="6" t="s">
        <v>10</v>
      </c>
      <c r="D20" s="6" t="s">
        <v>42</v>
      </c>
      <c r="E20" s="9">
        <v>0</v>
      </c>
    </row>
    <row r="21" spans="2:5" ht="30" customHeight="1" thickTop="1" thickBot="1" x14ac:dyDescent="0.3">
      <c r="B21" s="5">
        <f>IFERROR((#REF!&lt;=#REF!)*(#REF!="")*hodnZvýraznění,0)</f>
        <v>0</v>
      </c>
      <c r="C21" s="6" t="s">
        <v>11</v>
      </c>
      <c r="D21" s="6" t="s">
        <v>43</v>
      </c>
      <c r="E21" s="9">
        <v>0</v>
      </c>
    </row>
    <row r="22" spans="2:5" ht="30" customHeight="1" thickTop="1" thickBot="1" x14ac:dyDescent="0.3">
      <c r="B22" s="5">
        <f>IFERROR((#REF!&lt;=#REF!)*(#REF!="")*hodnZvýraznění,0)</f>
        <v>0</v>
      </c>
      <c r="C22" s="6" t="s">
        <v>12</v>
      </c>
      <c r="D22" s="6" t="s">
        <v>44</v>
      </c>
      <c r="E22" s="9">
        <v>0</v>
      </c>
    </row>
    <row r="23" spans="2:5" ht="30" customHeight="1" thickTop="1" thickBot="1" x14ac:dyDescent="0.3">
      <c r="B23" s="5">
        <f>IFERROR((#REF!&lt;=#REF!)*(#REF!="")*hodnZvýraznění,0)</f>
        <v>0</v>
      </c>
      <c r="C23" s="6" t="s">
        <v>13</v>
      </c>
      <c r="D23" s="6" t="s">
        <v>45</v>
      </c>
      <c r="E23" s="9">
        <v>0</v>
      </c>
    </row>
    <row r="24" spans="2:5" ht="30" customHeight="1" thickTop="1" thickBot="1" x14ac:dyDescent="0.3">
      <c r="B24" s="5">
        <f>IFERROR((#REF!&lt;=#REF!)*(#REF!="")*hodnZvýraznění,0)</f>
        <v>0</v>
      </c>
      <c r="C24" s="6" t="s">
        <v>14</v>
      </c>
      <c r="D24" s="6" t="s">
        <v>46</v>
      </c>
      <c r="E24" s="9">
        <v>0</v>
      </c>
    </row>
    <row r="25" spans="2:5" ht="30" customHeight="1" thickTop="1" thickBot="1" x14ac:dyDescent="0.3">
      <c r="B25" s="5">
        <f>IFERROR((#REF!&lt;=#REF!)*(#REF!="")*hodnZvýraznění,0)</f>
        <v>0</v>
      </c>
      <c r="C25" s="6" t="s">
        <v>15</v>
      </c>
      <c r="D25" s="6" t="s">
        <v>48</v>
      </c>
      <c r="E25" s="9">
        <v>0</v>
      </c>
    </row>
    <row r="26" spans="2:5" ht="30" customHeight="1" thickTop="1" thickBot="1" x14ac:dyDescent="0.3">
      <c r="B26" s="5">
        <f>IFERROR((#REF!&lt;=#REF!)*(#REF!="")*hodnZvýraznění,0)</f>
        <v>0</v>
      </c>
      <c r="C26" s="6" t="s">
        <v>16</v>
      </c>
      <c r="D26" s="6" t="s">
        <v>49</v>
      </c>
      <c r="E26" s="9">
        <v>0</v>
      </c>
    </row>
    <row r="27" spans="2:5" ht="30" customHeight="1" thickTop="1" thickBot="1" x14ac:dyDescent="0.3">
      <c r="B27" s="5">
        <f>IFERROR((#REF!&lt;=#REF!)*(#REF!="")*hodnZvýraznění,0)</f>
        <v>0</v>
      </c>
      <c r="C27" s="6" t="s">
        <v>17</v>
      </c>
      <c r="D27" s="6" t="s">
        <v>50</v>
      </c>
      <c r="E27" s="9">
        <v>0</v>
      </c>
    </row>
    <row r="28" spans="2:5" ht="30" customHeight="1" thickTop="1" thickBot="1" x14ac:dyDescent="0.3">
      <c r="B28" s="5">
        <f>IFERROR((#REF!&lt;=#REF!)*(#REF!="")*hodnZvýraznění,0)</f>
        <v>0</v>
      </c>
      <c r="C28" s="6" t="s">
        <v>18</v>
      </c>
      <c r="D28" s="6" t="s">
        <v>51</v>
      </c>
      <c r="E28" s="9">
        <v>0</v>
      </c>
    </row>
    <row r="29" spans="2:5" ht="30" customHeight="1" thickTop="1" thickBot="1" x14ac:dyDescent="0.3">
      <c r="B29" s="5">
        <f>IFERROR((#REF!&lt;=#REF!)*(#REF!="")*hodnZvýraznění,0)</f>
        <v>0</v>
      </c>
      <c r="C29" s="6" t="s">
        <v>19</v>
      </c>
      <c r="D29" s="6" t="s">
        <v>52</v>
      </c>
      <c r="E29" s="9">
        <v>0</v>
      </c>
    </row>
    <row r="30" spans="2:5" ht="30" customHeight="1" thickTop="1" thickBot="1" x14ac:dyDescent="0.3">
      <c r="B30" s="5">
        <f>IFERROR((#REF!&lt;=#REF!)*(#REF!="")*hodnZvýraznění,0)</f>
        <v>0</v>
      </c>
      <c r="C30" s="6" t="s">
        <v>20</v>
      </c>
      <c r="D30" s="6" t="s">
        <v>53</v>
      </c>
      <c r="E30" s="9">
        <v>0</v>
      </c>
    </row>
    <row r="31" spans="2:5" ht="30" customHeight="1" thickTop="1" thickBot="1" x14ac:dyDescent="0.3">
      <c r="B31" s="5">
        <f>IFERROR((#REF!&lt;=#REF!)*(#REF!="")*hodnZvýraznění,0)</f>
        <v>0</v>
      </c>
      <c r="C31" s="6" t="s">
        <v>21</v>
      </c>
      <c r="D31" s="6" t="s">
        <v>55</v>
      </c>
      <c r="E31" s="9">
        <v>0</v>
      </c>
    </row>
    <row r="32" spans="2:5" ht="30" customHeight="1" thickTop="1" thickBot="1" x14ac:dyDescent="0.3">
      <c r="B32" s="5">
        <f>IFERROR((#REF!&lt;=#REF!)*(#REF!="")*hodnZvýraznění,0)</f>
        <v>0</v>
      </c>
      <c r="C32" s="6" t="s">
        <v>22</v>
      </c>
      <c r="D32" s="6" t="s">
        <v>54</v>
      </c>
      <c r="E32" s="9">
        <v>0</v>
      </c>
    </row>
    <row r="33" spans="2:5" ht="30" customHeight="1" thickTop="1" thickBot="1" x14ac:dyDescent="0.3">
      <c r="B33" s="5">
        <f>IFERROR((#REF!&lt;=#REF!)*(#REF!="")*hodnZvýraznění,0)</f>
        <v>0</v>
      </c>
      <c r="C33" s="6" t="s">
        <v>23</v>
      </c>
      <c r="D33" s="6" t="s">
        <v>56</v>
      </c>
      <c r="E33" s="9">
        <v>0</v>
      </c>
    </row>
    <row r="34" spans="2:5" ht="30" customHeight="1" thickTop="1" thickBot="1" x14ac:dyDescent="0.3">
      <c r="B34" s="5">
        <f>IFERROR((#REF!&lt;=#REF!)*(#REF!="")*hodnZvýraznění,0)</f>
        <v>0</v>
      </c>
      <c r="C34" s="6" t="s">
        <v>24</v>
      </c>
      <c r="D34" s="6" t="s">
        <v>57</v>
      </c>
      <c r="E34" s="9">
        <v>0</v>
      </c>
    </row>
    <row r="35" spans="2:5" ht="30" customHeight="1" thickTop="1" thickBot="1" x14ac:dyDescent="0.3">
      <c r="B35" s="5">
        <f>IFERROR((#REF!&lt;=#REF!)*(#REF!="")*hodnZvýraznění,0)</f>
        <v>0</v>
      </c>
      <c r="C35" s="6" t="s">
        <v>25</v>
      </c>
      <c r="D35" s="6" t="s">
        <v>58</v>
      </c>
      <c r="E35" s="9">
        <v>0</v>
      </c>
    </row>
    <row r="36" spans="2:5" ht="30" customHeight="1" thickTop="1" x14ac:dyDescent="0.25">
      <c r="B36" s="15">
        <f>IFERROR((#REF!&lt;=#REF!)*(#REF!="")*hodnZvýraznění,0)</f>
        <v>0</v>
      </c>
      <c r="C36" s="6" t="s">
        <v>29</v>
      </c>
      <c r="D36" s="6" t="s">
        <v>59</v>
      </c>
      <c r="E36" s="9">
        <v>0</v>
      </c>
    </row>
    <row r="37" spans="2:5" ht="30" customHeight="1" x14ac:dyDescent="0.25">
      <c r="B37" s="15">
        <f>IFERROR((#REF!&lt;=#REF!)*(#REF!="")*hodnZvýraznění,0)</f>
        <v>0</v>
      </c>
      <c r="C37" s="8" t="s">
        <v>30</v>
      </c>
      <c r="D37" s="8" t="s">
        <v>60</v>
      </c>
      <c r="E37" s="9">
        <v>0</v>
      </c>
    </row>
    <row r="38" spans="2:5" ht="30" customHeight="1" x14ac:dyDescent="0.25">
      <c r="B38" s="15">
        <f>IFERROR((#REF!&lt;=#REF!)*(#REF!="")*hodnZvýraznění,0)</f>
        <v>0</v>
      </c>
      <c r="C38" s="8" t="s">
        <v>31</v>
      </c>
      <c r="D38" s="8" t="s">
        <v>61</v>
      </c>
      <c r="E38" s="9">
        <v>0</v>
      </c>
    </row>
    <row r="39" spans="2:5" ht="30" customHeight="1" x14ac:dyDescent="0.25">
      <c r="B39" s="15">
        <f>IFERROR((#REF!&lt;=#REF!)*(#REF!="")*hodnZvýraznění,0)</f>
        <v>0</v>
      </c>
      <c r="C39" s="8" t="s">
        <v>32</v>
      </c>
      <c r="D39" s="8" t="s">
        <v>62</v>
      </c>
      <c r="E39" s="9">
        <v>0</v>
      </c>
    </row>
    <row r="40" spans="2:5" ht="30" customHeight="1" thickBot="1" x14ac:dyDescent="0.3">
      <c r="B40" s="15">
        <f>IFERROR((#REF!&lt;=#REF!)*(#REF!="")*hodnZvýraznění,0)</f>
        <v>0</v>
      </c>
      <c r="C40" s="8" t="s">
        <v>33</v>
      </c>
      <c r="D40" s="8" t="s">
        <v>63</v>
      </c>
      <c r="E40" s="9">
        <v>0</v>
      </c>
    </row>
    <row r="41" spans="2:5" ht="30" customHeight="1" thickTop="1" x14ac:dyDescent="0.25">
      <c r="B41" s="15"/>
      <c r="C41" s="6"/>
      <c r="D41" s="25" t="s">
        <v>71</v>
      </c>
      <c r="E41" s="24">
        <f>SUM(E11:E40)</f>
        <v>0</v>
      </c>
    </row>
    <row r="42" spans="2:5" ht="30" customHeight="1" x14ac:dyDescent="0.25">
      <c r="D42" s="26" t="s">
        <v>73</v>
      </c>
      <c r="E42" s="20">
        <f>E41*0.21</f>
        <v>0</v>
      </c>
    </row>
    <row r="43" spans="2:5" ht="30" customHeight="1" x14ac:dyDescent="0.25">
      <c r="C43" s="21"/>
      <c r="D43" s="22" t="s">
        <v>72</v>
      </c>
      <c r="E43" s="23">
        <f>E41+E42</f>
        <v>0</v>
      </c>
    </row>
    <row r="44" spans="2:5" ht="30" customHeight="1" x14ac:dyDescent="0.25">
      <c r="E44" s="20"/>
    </row>
  </sheetData>
  <mergeCells count="6">
    <mergeCell ref="D1:E1"/>
    <mergeCell ref="D2:E2"/>
    <mergeCell ref="D3:E3"/>
    <mergeCell ref="D4:E4"/>
    <mergeCell ref="D5:E5"/>
    <mergeCell ref="D6:E6"/>
  </mergeCells>
  <conditionalFormatting sqref="C11:E40">
    <cfRule type="expression" dxfId="5" priority="56">
      <formula>$B11=1</formula>
    </cfRule>
    <cfRule type="expression" dxfId="4" priority="57">
      <formula>#REF!="ano"</formula>
    </cfRule>
  </conditionalFormatting>
  <dataValidations disablePrompts="1" count="6">
    <dataValidation allowBlank="1" showInputMessage="1" prompt="Na tomto listu můžete sledovat skladové zásoby položek uvedených v inventárním seznamu. Obsahuje možnost zvýraznit a označit příznakem položky, které se mají doobjednat. Ukončené položky mají přeškrtnuté písmo a text „ano“ ve sloupci Ukončeno." sqref="A8" xr:uid="{00000000-0002-0000-0000-000001000000}"/>
    <dataValidation errorStyle="information" allowBlank="1" showInputMessage="1" error="Položky k doobjednání se označí jenom zadáním Ano." prompt="Zvýraznit položky k doobjednání Když v rozevíracím seznamu v buňce H1 vpravo vyberete Ano, zvýrazní se řádky a umístí se ikona příznaku ve sloupci B v tabulce inventárního seznamu u těch položek, které chcete doobjednat." sqref="E8" xr:uid="{00000000-0002-0000-0000-000002000000}"/>
    <dataValidation allowBlank="1" showInputMessage="1" showErrorMessage="1" prompt="Ikona příznaku v tomto sloupci označuje položky v inventárním seznamu, které se mají doobjednat. Ikony příznaku se zobrazují jenom v případě, že je v buňce H1 vybrané Ano a položky splňují kritéria pro doobjednání." sqref="B10" xr:uid="{00000000-0002-0000-0000-000003000000}"/>
    <dataValidation allowBlank="1" showInputMessage="1" showErrorMessage="1" prompt="Do tohoto sloupce zadejte ID inventární položky." sqref="C10" xr:uid="{00000000-0002-0000-0000-000004000000}"/>
    <dataValidation allowBlank="1" showInputMessage="1" showErrorMessage="1" prompt="Do tohoto sloupce zadejte popis položky." sqref="D10" xr:uid="{00000000-0002-0000-0000-000006000000}"/>
    <dataValidation allowBlank="1" showInputMessage="1" showErrorMessage="1" prompt="Do tohoto sloupce zadejte jednotkovou cenu jednotlivých položek." sqref="E10" xr:uid="{00000000-0002-0000-0000-000007000000}"/>
  </dataValidations>
  <printOptions horizontalCentered="1"/>
  <pageMargins left="0.25" right="0.25" top="0.75" bottom="0.75" header="0.05" footer="0.3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8" id="{A805BCDA-60BA-4229-B65E-26A7421A74F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B11:B40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Inventární seznam</vt:lpstr>
      <vt:lpstr>NázevSloupce1</vt:lpstr>
      <vt:lpstr>'Inventární seznam'!Názvy_tisku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Zdeněk Šimerka</dc:creator>
  <cp:lastModifiedBy>Zdeněk Šimerka</cp:lastModifiedBy>
  <dcterms:created xsi:type="dcterms:W3CDTF">2016-08-01T23:26:40Z</dcterms:created>
  <dcterms:modified xsi:type="dcterms:W3CDTF">2022-01-04T15:26:15Z</dcterms:modified>
</cp:coreProperties>
</file>