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martinborsky/Desktop/VŘ_ICT/"/>
    </mc:Choice>
  </mc:AlternateContent>
  <xr:revisionPtr revIDLastSave="0" documentId="13_ncr:1_{5D4205B5-2F20-2142-9BA6-DD699533B47B}" xr6:coauthVersionLast="47" xr6:coauthVersionMax="47" xr10:uidLastSave="{00000000-0000-0000-0000-000000000000}"/>
  <bookViews>
    <workbookView xWindow="0" yWindow="500" windowWidth="28800" windowHeight="16440" activeTab="1" xr2:uid="{00000000-000D-0000-FFFF-FFFF00000000}"/>
  </bookViews>
  <sheets>
    <sheet name="specifikace IT (A)" sheetId="13" r:id="rId1"/>
    <sheet name="specifikace IT (B)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3" l="1"/>
  <c r="I13" i="13"/>
  <c r="I14" i="13"/>
  <c r="I15" i="13"/>
  <c r="I16" i="13"/>
  <c r="E11" i="14"/>
  <c r="I10" i="14"/>
  <c r="I9" i="14"/>
  <c r="I8" i="14"/>
  <c r="I7" i="14"/>
  <c r="I6" i="14"/>
  <c r="I5" i="14"/>
  <c r="I9" i="13"/>
  <c r="I8" i="13"/>
  <c r="I6" i="13"/>
  <c r="I7" i="13"/>
  <c r="E19" i="13"/>
  <c r="I11" i="14" l="1"/>
  <c r="I5" i="13"/>
  <c r="I10" i="13"/>
  <c r="I11" i="13"/>
  <c r="I12" i="13"/>
  <c r="I18" i="13"/>
  <c r="I19" i="13" l="1"/>
</calcChain>
</file>

<file path=xl/sharedStrings.xml><?xml version="1.0" encoding="utf-8"?>
<sst xmlns="http://schemas.openxmlformats.org/spreadsheetml/2006/main" count="106" uniqueCount="57">
  <si>
    <t>Název požadovaného výrobku</t>
  </si>
  <si>
    <t>Notebook</t>
  </si>
  <si>
    <t>množství</t>
  </si>
  <si>
    <t>jednotka</t>
  </si>
  <si>
    <t>NABÍDKA</t>
  </si>
  <si>
    <t>ks</t>
  </si>
  <si>
    <t>část zakázky</t>
  </si>
  <si>
    <t>A</t>
  </si>
  <si>
    <t>B</t>
  </si>
  <si>
    <t>Tablet</t>
  </si>
  <si>
    <t>Multimediální centrum</t>
  </si>
  <si>
    <t>Software</t>
  </si>
  <si>
    <t>nabídková cena celkem bez DPH</t>
  </si>
  <si>
    <t>Notebook MacBook</t>
  </si>
  <si>
    <t>technická specifikace požadovaného nového výrobku</t>
  </si>
  <si>
    <t>Dodavatel v rámci své nabídky doloží konkrétní nabízenou konfiguraci a technická data nabízeného nového zboží.</t>
  </si>
  <si>
    <r>
      <t xml:space="preserve">Multimediální centrum - minimální požadované parametry:
CPU A12, kapacita 32GB, HDMI, WiFi, (2,4GHz a 5GHz), Ethernet, rozlišení 4K HDR (z důvodu kompatibility s již používanými zařízeními)
</t>
    </r>
    <r>
      <rPr>
        <b/>
        <sz val="9"/>
        <color theme="1"/>
        <rFont val="Arial"/>
        <family val="2"/>
        <charset val="238"/>
      </rPr>
      <t>Např. vyhovuje Apple TV 4K</t>
    </r>
  </si>
  <si>
    <r>
      <t xml:space="preserve">tablet  - minimální požadované parametry:
CPU A13, 10,2´´ Retina 2160x1620, uložiště 64GB, WiFi, USB-C, operační systém iOS (z důvodu kompatibility s již používanými programy).
</t>
    </r>
    <r>
      <rPr>
        <b/>
        <sz val="9"/>
        <color theme="1"/>
        <rFont val="Arial"/>
        <family val="2"/>
        <charset val="238"/>
      </rPr>
      <t>Např. vyhovuje iPad 2021</t>
    </r>
  </si>
  <si>
    <r>
      <t xml:space="preserve">Notebook MacBook - minimální požadované parametry:
</t>
    </r>
    <r>
      <rPr>
        <b/>
        <sz val="9"/>
        <rFont val="Arial"/>
        <family val="2"/>
      </rPr>
      <t>CPU M1 8C CPU, 7C GPU,</t>
    </r>
    <r>
      <rPr>
        <sz val="9"/>
        <rFont val="Arial"/>
        <family val="2"/>
        <charset val="238"/>
      </rPr>
      <t xml:space="preserve"> Displej Retina 13", </t>
    </r>
    <r>
      <rPr>
        <b/>
        <sz val="9"/>
        <rFont val="Arial"/>
        <family val="2"/>
      </rPr>
      <t>RAM 8GB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</rPr>
      <t>HDD SSD 256GB</t>
    </r>
    <r>
      <rPr>
        <sz val="9"/>
        <rFont val="Arial"/>
        <family val="2"/>
        <charset val="238"/>
      </rPr>
      <t xml:space="preserve">, WiFi 802.11ax, Bluetooth 5.0, Webkamera, Thunderbolt 3 port, klávesnice česká, operační systém MAC OS (z důvodu kompatibility s již využívanými programy).
</t>
    </r>
    <r>
      <rPr>
        <b/>
        <sz val="9"/>
        <rFont val="Arial"/>
        <family val="2"/>
        <charset val="238"/>
      </rPr>
      <t>Např. vyhovuje MacBook Air 13´´ 256GB</t>
    </r>
  </si>
  <si>
    <r>
      <t xml:space="preserve">Notebook MacBook - minimální požadované parametry:
</t>
    </r>
    <r>
      <rPr>
        <b/>
        <sz val="9"/>
        <rFont val="Arial"/>
        <family val="2"/>
      </rPr>
      <t>CPU M1 8C CPU, 8C GPU</t>
    </r>
    <r>
      <rPr>
        <sz val="9"/>
        <rFont val="Arial"/>
        <family val="2"/>
        <charset val="238"/>
      </rPr>
      <t xml:space="preserve">, Displej Retina 13", </t>
    </r>
    <r>
      <rPr>
        <b/>
        <sz val="9"/>
        <rFont val="Arial"/>
        <family val="2"/>
      </rPr>
      <t>RAM 8GB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</rPr>
      <t>HDD SSD 512GB</t>
    </r>
    <r>
      <rPr>
        <sz val="9"/>
        <rFont val="Arial"/>
        <family val="2"/>
        <charset val="238"/>
      </rPr>
      <t xml:space="preserve">, WiFi 802.11ax, Bluetooth 5.0, Webkamera, 2x Thunderbolt 3 port, klávesnice česká, operační systém MAC OS (z důvodu kompatibility s již využívanými programy).
</t>
    </r>
    <r>
      <rPr>
        <b/>
        <sz val="9"/>
        <rFont val="Arial"/>
        <family val="2"/>
        <charset val="238"/>
      </rPr>
      <t>Např. vyhovuje MacBook Air 13´´ 512GB + 16GB RAM</t>
    </r>
  </si>
  <si>
    <t>předpokládaná max. cena s DPH/kus</t>
  </si>
  <si>
    <t>jednotková cena s DPH</t>
  </si>
  <si>
    <t>cena celkem s DPH</t>
  </si>
  <si>
    <t>All-in-one</t>
  </si>
  <si>
    <r>
      <t xml:space="preserve">Počítač iMac - minimální požadované parametry:
</t>
    </r>
    <r>
      <rPr>
        <b/>
        <sz val="9"/>
        <rFont val="Arial"/>
        <family val="2"/>
      </rPr>
      <t>Chip M1 8C CPU, 8C GPU</t>
    </r>
    <r>
      <rPr>
        <sz val="9"/>
        <rFont val="Arial"/>
        <family val="2"/>
        <charset val="238"/>
      </rPr>
      <t xml:space="preserve">, Displej </t>
    </r>
    <r>
      <rPr>
        <b/>
        <sz val="9"/>
        <rFont val="Arial"/>
        <family val="2"/>
      </rPr>
      <t>Retina 4,5K 24"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</rPr>
      <t>RAM 8GB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</rPr>
      <t>HDD SSD 256GB</t>
    </r>
    <r>
      <rPr>
        <sz val="9"/>
        <rFont val="Arial"/>
        <family val="2"/>
        <charset val="238"/>
      </rPr>
      <t xml:space="preserve">, WiFi 802.11ax, Bluetooth 5.0, Webkamera, </t>
    </r>
    <r>
      <rPr>
        <b/>
        <sz val="9"/>
        <rFont val="Arial"/>
        <family val="2"/>
      </rPr>
      <t>4x Thunderbolt 3</t>
    </r>
    <r>
      <rPr>
        <sz val="9"/>
        <rFont val="Arial"/>
        <family val="2"/>
        <charset val="238"/>
      </rPr>
      <t xml:space="preserve">, operační systém MAC OS (z důvodu kompatibility s již využívanými programy).
</t>
    </r>
    <r>
      <rPr>
        <b/>
        <sz val="9"/>
        <rFont val="Arial"/>
        <family val="2"/>
        <charset val="238"/>
      </rPr>
      <t xml:space="preserve">Např. vyhovuje iMac 24´´ </t>
    </r>
  </si>
  <si>
    <r>
      <t xml:space="preserve">Software:
typ software: práce s PDF, trvalá přenositelná licence. CZ. Tvorba a úprava PDF dokumentů. Kompaktibilita Win/MacOS. </t>
    </r>
    <r>
      <rPr>
        <b/>
        <sz val="9"/>
        <color theme="1"/>
        <rFont val="Arial"/>
        <family val="2"/>
        <charset val="238"/>
      </rPr>
      <t xml:space="preserve">
Např. vyhovuje Acrobat Professional 2020 MP CZ (elektronická licence)</t>
    </r>
  </si>
  <si>
    <t>Telefon</t>
  </si>
  <si>
    <r>
      <t xml:space="preserve">Telefon:
velikost 4,7'', Retina HD displej, haptic touch, CPU A13 Bionic, konektor Lightning kapacita úložiště 64GB, operační systém iOS (z důvodu kompatibility s využívanými zařízeními). </t>
    </r>
    <r>
      <rPr>
        <b/>
        <sz val="9"/>
        <color theme="1"/>
        <rFont val="Arial"/>
        <family val="2"/>
        <charset val="238"/>
      </rPr>
      <t>Např. vyhovuje iPhone SE 64GB</t>
    </r>
  </si>
  <si>
    <t>cena za část B - zpracování grafiky a videa a specifické aktivity</t>
  </si>
  <si>
    <t>TECHNICKÁ SPECIFIKACE a položkový rozpočet (část B)</t>
  </si>
  <si>
    <t>TECHNICKÁ SPECIFIKACE a položkový rozpočet (část A)</t>
  </si>
  <si>
    <r>
      <t xml:space="preserve">Notebook - minimální požadované parametry:
CPU 4 jádra, 8 vláken,  frekvence 2,4GHz, turbo 4,2GHz, RAM min. 8GB, HDD SSD 512 GB, Velikost 13,3'', podsvícená klávesnice, čtečka paměťových karet, možnost nabíjení přes USB-C, celokovové tělo, OS Windows ve verzi PRO (z důvodu kompaktibility s již využívanými zařízeními) 
</t>
    </r>
    <r>
      <rPr>
        <b/>
        <sz val="9"/>
        <color theme="1"/>
        <rFont val="Arial"/>
        <family val="2"/>
        <charset val="238"/>
      </rPr>
      <t>Např. vyhovuje ASUS ZenBook 13''</t>
    </r>
  </si>
  <si>
    <t>LTE WiFi modem 5G/4G</t>
  </si>
  <si>
    <t>Router</t>
  </si>
  <si>
    <r>
      <t xml:space="preserve">Router - minimální požadované parametry:
3x LAN, 1x WAN, 1x slot na SIM, WiFi 5, 1 Gbit LAN, Guest zone, standart  802.11a (5GHz), 802.11b (2,4GHz), 802.11g (2,4GHz), 802.11n, 802.11ac
</t>
    </r>
    <r>
      <rPr>
        <b/>
        <sz val="9"/>
        <rFont val="Arial"/>
        <family val="2"/>
        <charset val="238"/>
      </rPr>
      <t>Např. vyhovuje TP-LINK Archer MR600 v2.0</t>
    </r>
  </si>
  <si>
    <t>Monitor</t>
  </si>
  <si>
    <r>
      <t xml:space="preserve">Monitor - minimální požadované parametry:
</t>
    </r>
    <r>
      <rPr>
        <sz val="9"/>
        <rFont val="Arial"/>
        <family val="2"/>
      </rPr>
      <t>24'' Full HD, 16:9, FreeSync, HDMI, VGA, Flicker-free, Filtr modrého světla, VESA, matný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Např. vyhovuje 24" Samsung F24T350</t>
    </r>
  </si>
  <si>
    <t>3D tiskárna</t>
  </si>
  <si>
    <r>
      <t xml:space="preserve">3D tiskárná - minimální požadované parametry:
</t>
    </r>
    <r>
      <rPr>
        <sz val="9"/>
        <rFont val="Arial"/>
        <family val="2"/>
      </rPr>
      <t>FDM, tiskový materiál - ABS, ASA, FLEX, HIPS, Laybrick, Laywood, Nylon, PETT, PLA, PVA, TPE, TPU, průměr filamentu 1,75 mm, rychlost tisku 200 mm/s, počet hlav 1, displej Informační/segmentový, možnost tisku přes USB 2.0 a SD karta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Např. vyhovuje Original Prusa i3 MK3S+ </t>
    </r>
  </si>
  <si>
    <t>Projektor</t>
  </si>
  <si>
    <t>Miniprojektor</t>
  </si>
  <si>
    <r>
      <t xml:space="preserve">Projektor - minimální požadované parametry:
LCD, svítivost 3300 lm, životnost lampy min. 6000 h, HDMI, USB, audio jack, umístění strop/stůl, Zoom, min. projekční vzdálenost 0,9m, max. projekční vzdálenost 10, 41m, 16:9, 1920x1080 px
</t>
    </r>
    <r>
      <rPr>
        <b/>
        <sz val="9"/>
        <color theme="1"/>
        <rFont val="Arial"/>
        <family val="2"/>
        <charset val="238"/>
      </rPr>
      <t>Např. vyhovuje Epson EH-TW740</t>
    </r>
  </si>
  <si>
    <t>Dron</t>
  </si>
  <si>
    <r>
      <t xml:space="preserve">Dron - minimální požadované parametry:
Doba provozu min. 30 minut, Kvadrokoptéra, 4K, hmotnost do 600g, funkce - GPS, online přenos, skládání, autopřistání, detekce překážek, stabilizace obrazu, otáčecí kamera, autonomní let, sledování objektů, min. rychlost 60km/h, vnitřní paměť 8GB, slot na paměťovou kartu, v balení minimálně 3ks baterií, kategorie A3
</t>
    </r>
    <r>
      <rPr>
        <b/>
        <sz val="9"/>
        <color theme="1"/>
        <rFont val="Arial"/>
        <family val="2"/>
        <charset val="238"/>
      </rPr>
      <t>Např. vyhovuje DJI Mavic Air 2 Fly More Combo</t>
    </r>
  </si>
  <si>
    <t>cena za část A - běžná IT technika a software</t>
  </si>
  <si>
    <t>Černobílá tiskárna</t>
  </si>
  <si>
    <t>Barevná multifukční tiskárna</t>
  </si>
  <si>
    <r>
      <t xml:space="preserve">Tiskárna - minimální požadované parametry:
ČB. laserová, A4, USB, LAN, AirPrint, Automatický oboustranný tisk (duplex), Google Print, 1200 x 1200 DPI, 38 str./min., 
</t>
    </r>
    <r>
      <rPr>
        <b/>
        <sz val="9"/>
        <color theme="1"/>
        <rFont val="Arial"/>
        <family val="2"/>
      </rPr>
      <t>Např. vyhovuje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</rPr>
      <t>HP LaserJet Pro M404dn</t>
    </r>
  </si>
  <si>
    <r>
      <t xml:space="preserve">Tiskárna - minimální požadované parametry:
barevná multifunkční tiskárna, laserová, AirPrint, Automatický oboustranný tisk (duplex), Kopírování a skenování, USB, LAN, WiFi, 2400 x 600 DPI, 28 str./min., 31 str./min., 
</t>
    </r>
    <r>
      <rPr>
        <b/>
        <sz val="9"/>
        <color theme="1"/>
        <rFont val="Arial"/>
        <family val="2"/>
      </rPr>
      <t>Např. vyhovuje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</rPr>
      <t>Brother DCP-L8410CDW</t>
    </r>
  </si>
  <si>
    <t>Dokovací stanice</t>
  </si>
  <si>
    <r>
      <t xml:space="preserve">Dokovací stanice - minimální požadované parametry:
Podpora více monitorů, Power Delivery, 1x GLAN Ethernet, 4x USB 3.0, 1x USB 3.0 s podporou rychlého nabíjení, čtečka karet SD, 1x Audio/Mikrofon Jack 3.5mm, přiložený USC-C kabel s podporou Thunderbolt 3
</t>
    </r>
    <r>
      <rPr>
        <b/>
        <sz val="9"/>
        <color theme="1"/>
        <rFont val="Arial"/>
        <family val="2"/>
      </rPr>
      <t>Např. vyhovuje I-TEC Thunderbolt 3 Metal Dual 4K</t>
    </r>
  </si>
  <si>
    <t>Přenosný monitor</t>
  </si>
  <si>
    <t>Projekční plátno</t>
  </si>
  <si>
    <r>
      <t xml:space="preserve">Přenosný monitor - minimální požadované parametry:
LCD, 15,6", Full HD 1920 × 1080, IPS, 16:9, 5 ms, USB, USB.-C,  Reproduktory, Flicker-free, Filtr modrého světla
</t>
    </r>
    <r>
      <rPr>
        <b/>
        <sz val="9"/>
        <color theme="1"/>
        <rFont val="Arial"/>
        <family val="2"/>
      </rPr>
      <t>Např. vyhovuje 15.6" ASUS ZenScreen MB16AH</t>
    </r>
  </si>
  <si>
    <r>
      <t xml:space="preserve">Projekční plátno - minimální požadované parametry:
Umístění strop/zeď, roletové, ruční svinování, 100'', rozměr 221 cm × 124,5 cm, 16:9, 
</t>
    </r>
    <r>
      <rPr>
        <b/>
        <sz val="9"/>
        <color theme="1"/>
        <rFont val="Arial"/>
        <family val="2"/>
      </rPr>
      <t>Např. vyhovuje ELITE SCREENS, roleta 100"(16:9)</t>
    </r>
  </si>
  <si>
    <r>
      <t xml:space="preserve">Miniprojektor - minimální požadované parametry:
1920x1080 px, 16:9, min. projekční vzdálenost 0,65m, max. projekční vzdálenost 3,38m, LCD, Laser, svítivost 1000 lm, HDMI, USB, audio jack, umístění stůl, Miracast, reproduktory, váha do 1,2 kg
</t>
    </r>
    <r>
      <rPr>
        <b/>
        <sz val="9"/>
        <color theme="1"/>
        <rFont val="Arial"/>
        <family val="2"/>
        <charset val="238"/>
      </rPr>
      <t>Např. vyhovuje Epson EF-11</t>
    </r>
  </si>
  <si>
    <r>
      <t xml:space="preserve">LTE WiFi modem  - minimální požadované parametry:
router, 5G USB modem, min. 1 slot na SIM, podpora všech mobilních operátorů, WiFI 6, WiFI pásma 2,4 a 5 GHz, minimálně 30 SSID, napájení USB-C, Gigabit LAN, min. 1x LAN
</t>
    </r>
    <r>
      <rPr>
        <b/>
        <sz val="9"/>
        <color theme="1"/>
        <rFont val="Arial"/>
        <family val="2"/>
        <charset val="238"/>
      </rPr>
      <t>Např. D-Link DWR-2101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</si>
</sst>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20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rgb="FF0070C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 applyAlignment="0">
      <alignment vertical="top" wrapText="1"/>
      <protection locked="0"/>
    </xf>
  </cellStyleXfs>
  <cellXfs count="30">
    <xf numFmtId="0" fontId="0" fillId="0" borderId="0" xfId="0"/>
    <xf numFmtId="44" fontId="0" fillId="0" borderId="0" xfId="0" applyNumberFormat="1"/>
    <xf numFmtId="0" fontId="11" fillId="0" borderId="0" xfId="0" applyFont="1" applyBorder="1" applyAlignment="1">
      <alignment horizontal="left"/>
    </xf>
    <xf numFmtId="44" fontId="10" fillId="6" borderId="7" xfId="0" applyNumberFormat="1" applyFont="1" applyFill="1" applyBorder="1"/>
    <xf numFmtId="0" fontId="7" fillId="0" borderId="0" xfId="0" applyFont="1"/>
    <xf numFmtId="0" fontId="14" fillId="0" borderId="0" xfId="0" applyFont="1" applyBorder="1" applyAlignment="1">
      <alignment horizontal="left"/>
    </xf>
    <xf numFmtId="0" fontId="13" fillId="0" borderId="8" xfId="0" applyFont="1" applyFill="1" applyBorder="1" applyAlignment="1">
      <alignment horizontal="left" vertical="top" wrapText="1"/>
    </xf>
    <xf numFmtId="164" fontId="1" fillId="7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4" fontId="0" fillId="8" borderId="8" xfId="0" applyNumberFormat="1" applyFill="1" applyBorder="1" applyAlignment="1">
      <alignment vertical="center"/>
    </xf>
    <xf numFmtId="0" fontId="9" fillId="0" borderId="8" xfId="0" applyFont="1" applyFill="1" applyBorder="1" applyAlignment="1">
      <alignment horizontal="left" vertical="top" wrapText="1"/>
    </xf>
    <xf numFmtId="44" fontId="0" fillId="5" borderId="8" xfId="0" applyNumberFormat="1" applyFill="1" applyBorder="1"/>
    <xf numFmtId="44" fontId="10" fillId="8" borderId="8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164" fontId="8" fillId="7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5">
    <cellStyle name="Hypertextový odkaz 2" xfId="1" xr:uid="{00000000-0005-0000-0000-000000000000}"/>
    <cellStyle name="Normální" xfId="0" builtinId="0"/>
    <cellStyle name="Normální 2" xfId="3" xr:uid="{00000000-0005-0000-0000-000002000000}"/>
    <cellStyle name="Normální 3" xfId="2" xr:uid="{00000000-0005-0000-0000-000003000000}"/>
    <cellStyle name="normální 4" xfId="4" xr:uid="{00000000-0005-0000-0000-000004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zoomScale="120" zoomScaleNormal="120" workbookViewId="0">
      <selection activeCell="A18" sqref="A18:XFD18"/>
    </sheetView>
  </sheetViews>
  <sheetFormatPr baseColWidth="10" defaultColWidth="8.83203125" defaultRowHeight="15"/>
  <cols>
    <col min="1" max="1" width="4" customWidth="1"/>
    <col min="2" max="2" width="8.5" customWidth="1"/>
    <col min="3" max="3" width="16.5" customWidth="1"/>
    <col min="4" max="4" width="57" customWidth="1"/>
    <col min="5" max="5" width="14.1640625" hidden="1" customWidth="1"/>
    <col min="6" max="6" width="7" customWidth="1"/>
    <col min="7" max="7" width="6.33203125" customWidth="1"/>
    <col min="8" max="8" width="12.83203125" customWidth="1"/>
    <col min="9" max="9" width="14.5" customWidth="1"/>
    <col min="10" max="10" width="3" customWidth="1"/>
  </cols>
  <sheetData>
    <row r="1" spans="2:11" ht="19" thickBot="1">
      <c r="B1" s="27" t="s">
        <v>30</v>
      </c>
      <c r="C1" s="28"/>
      <c r="D1" s="28"/>
      <c r="E1" s="28"/>
      <c r="F1" s="28"/>
      <c r="G1" s="28"/>
      <c r="H1" s="28"/>
      <c r="I1" s="29"/>
    </row>
    <row r="2" spans="2:11" ht="9.75" customHeight="1" thickBot="1"/>
    <row r="3" spans="2:11">
      <c r="F3" s="24" t="s">
        <v>4</v>
      </c>
      <c r="G3" s="25"/>
      <c r="H3" s="25"/>
      <c r="I3" s="26"/>
    </row>
    <row r="4" spans="2:11" ht="48.75" customHeight="1">
      <c r="B4" s="13" t="s">
        <v>6</v>
      </c>
      <c r="C4" s="14" t="s">
        <v>0</v>
      </c>
      <c r="D4" s="15" t="s">
        <v>14</v>
      </c>
      <c r="E4" s="16" t="s">
        <v>20</v>
      </c>
      <c r="F4" s="17" t="s">
        <v>2</v>
      </c>
      <c r="G4" s="17" t="s">
        <v>3</v>
      </c>
      <c r="H4" s="18" t="s">
        <v>21</v>
      </c>
      <c r="I4" s="18" t="s">
        <v>22</v>
      </c>
    </row>
    <row r="5" spans="2:11" ht="78">
      <c r="B5" s="19" t="s">
        <v>7</v>
      </c>
      <c r="C5" s="20" t="s">
        <v>1</v>
      </c>
      <c r="D5" s="6" t="s">
        <v>31</v>
      </c>
      <c r="E5" s="7"/>
      <c r="F5" s="8">
        <v>6</v>
      </c>
      <c r="G5" s="8" t="s">
        <v>5</v>
      </c>
      <c r="H5" s="9">
        <v>0</v>
      </c>
      <c r="I5" s="9">
        <f t="shared" ref="I5:I18" si="0">F5*H5</f>
        <v>0</v>
      </c>
      <c r="K5" s="23"/>
    </row>
    <row r="6" spans="2:11" ht="65">
      <c r="B6" s="19" t="s">
        <v>7</v>
      </c>
      <c r="C6" s="20" t="s">
        <v>32</v>
      </c>
      <c r="D6" s="6" t="s">
        <v>56</v>
      </c>
      <c r="E6" s="7"/>
      <c r="F6" s="8">
        <v>2</v>
      </c>
      <c r="G6" s="8" t="s">
        <v>5</v>
      </c>
      <c r="H6" s="9">
        <v>0</v>
      </c>
      <c r="I6" s="9">
        <f>F6*H6</f>
        <v>0</v>
      </c>
      <c r="K6" s="23"/>
    </row>
    <row r="7" spans="2:11" ht="52">
      <c r="B7" s="19" t="s">
        <v>7</v>
      </c>
      <c r="C7" s="20" t="s">
        <v>33</v>
      </c>
      <c r="D7" s="21" t="s">
        <v>34</v>
      </c>
      <c r="E7" s="22"/>
      <c r="F7" s="8">
        <v>2</v>
      </c>
      <c r="G7" s="8" t="s">
        <v>5</v>
      </c>
      <c r="H7" s="9">
        <v>0</v>
      </c>
      <c r="I7" s="9">
        <f>F7*H7</f>
        <v>0</v>
      </c>
      <c r="K7" s="23"/>
    </row>
    <row r="8" spans="2:11" ht="52">
      <c r="B8" s="19" t="s">
        <v>7</v>
      </c>
      <c r="C8" s="20" t="s">
        <v>35</v>
      </c>
      <c r="D8" s="21" t="s">
        <v>36</v>
      </c>
      <c r="E8" s="22"/>
      <c r="F8" s="8">
        <v>3</v>
      </c>
      <c r="G8" s="8" t="s">
        <v>5</v>
      </c>
      <c r="H8" s="9">
        <v>0</v>
      </c>
      <c r="I8" s="9">
        <f>F8*H8</f>
        <v>0</v>
      </c>
      <c r="K8" s="23"/>
    </row>
    <row r="9" spans="2:11" ht="78">
      <c r="B9" s="19" t="s">
        <v>7</v>
      </c>
      <c r="C9" s="20" t="s">
        <v>37</v>
      </c>
      <c r="D9" s="21" t="s">
        <v>38</v>
      </c>
      <c r="E9" s="22"/>
      <c r="F9" s="8">
        <v>1</v>
      </c>
      <c r="G9" s="8" t="s">
        <v>5</v>
      </c>
      <c r="H9" s="9">
        <v>0</v>
      </c>
      <c r="I9" s="9">
        <f>F9*H9</f>
        <v>0</v>
      </c>
      <c r="K9" s="23"/>
    </row>
    <row r="10" spans="2:11" ht="62.25" customHeight="1">
      <c r="B10" s="19" t="s">
        <v>7</v>
      </c>
      <c r="C10" s="20" t="s">
        <v>39</v>
      </c>
      <c r="D10" s="6" t="s">
        <v>41</v>
      </c>
      <c r="E10" s="7"/>
      <c r="F10" s="8">
        <v>2</v>
      </c>
      <c r="G10" s="8" t="s">
        <v>5</v>
      </c>
      <c r="H10" s="9">
        <v>0</v>
      </c>
      <c r="I10" s="9">
        <f t="shared" si="0"/>
        <v>0</v>
      </c>
      <c r="K10" s="23"/>
    </row>
    <row r="11" spans="2:11" ht="65">
      <c r="B11" s="19" t="s">
        <v>7</v>
      </c>
      <c r="C11" s="20" t="s">
        <v>40</v>
      </c>
      <c r="D11" s="6" t="s">
        <v>55</v>
      </c>
      <c r="E11" s="7"/>
      <c r="F11" s="8">
        <v>3</v>
      </c>
      <c r="G11" s="8" t="s">
        <v>5</v>
      </c>
      <c r="H11" s="9">
        <v>0</v>
      </c>
      <c r="I11" s="9">
        <f t="shared" si="0"/>
        <v>0</v>
      </c>
      <c r="K11" s="23"/>
    </row>
    <row r="12" spans="2:11" ht="72" customHeight="1">
      <c r="B12" s="19" t="s">
        <v>7</v>
      </c>
      <c r="C12" s="20" t="s">
        <v>42</v>
      </c>
      <c r="D12" s="6" t="s">
        <v>43</v>
      </c>
      <c r="E12" s="7"/>
      <c r="F12" s="8">
        <v>1</v>
      </c>
      <c r="G12" s="8" t="s">
        <v>5</v>
      </c>
      <c r="H12" s="9">
        <v>0</v>
      </c>
      <c r="I12" s="9">
        <f t="shared" si="0"/>
        <v>0</v>
      </c>
      <c r="K12" s="23"/>
    </row>
    <row r="13" spans="2:11" ht="52">
      <c r="B13" s="19" t="s">
        <v>7</v>
      </c>
      <c r="C13" s="20" t="s">
        <v>45</v>
      </c>
      <c r="D13" s="6" t="s">
        <v>47</v>
      </c>
      <c r="E13" s="7"/>
      <c r="F13" s="8">
        <v>2</v>
      </c>
      <c r="G13" s="8" t="s">
        <v>5</v>
      </c>
      <c r="H13" s="9">
        <v>0</v>
      </c>
      <c r="I13" s="9">
        <f t="shared" si="0"/>
        <v>0</v>
      </c>
      <c r="K13" s="23"/>
    </row>
    <row r="14" spans="2:11" ht="65">
      <c r="B14" s="19" t="s">
        <v>7</v>
      </c>
      <c r="C14" s="20" t="s">
        <v>46</v>
      </c>
      <c r="D14" s="6" t="s">
        <v>48</v>
      </c>
      <c r="E14" s="7"/>
      <c r="F14" s="8">
        <v>2</v>
      </c>
      <c r="G14" s="8" t="s">
        <v>5</v>
      </c>
      <c r="H14" s="9">
        <v>0</v>
      </c>
      <c r="I14" s="9">
        <f t="shared" si="0"/>
        <v>0</v>
      </c>
      <c r="K14" s="23"/>
    </row>
    <row r="15" spans="2:11" ht="65">
      <c r="B15" s="19" t="s">
        <v>7</v>
      </c>
      <c r="C15" s="20" t="s">
        <v>49</v>
      </c>
      <c r="D15" s="6" t="s">
        <v>50</v>
      </c>
      <c r="E15" s="7"/>
      <c r="F15" s="8">
        <v>2</v>
      </c>
      <c r="G15" s="8" t="s">
        <v>5</v>
      </c>
      <c r="H15" s="9">
        <v>0</v>
      </c>
      <c r="I15" s="9">
        <f t="shared" si="0"/>
        <v>0</v>
      </c>
      <c r="K15" s="23"/>
    </row>
    <row r="16" spans="2:11" ht="52">
      <c r="B16" s="19" t="s">
        <v>7</v>
      </c>
      <c r="C16" s="20" t="s">
        <v>51</v>
      </c>
      <c r="D16" s="6" t="s">
        <v>53</v>
      </c>
      <c r="E16" s="7"/>
      <c r="F16" s="8">
        <v>1</v>
      </c>
      <c r="G16" s="8" t="s">
        <v>5</v>
      </c>
      <c r="H16" s="9">
        <v>0</v>
      </c>
      <c r="I16" s="9">
        <f t="shared" si="0"/>
        <v>0</v>
      </c>
      <c r="K16" s="23"/>
    </row>
    <row r="17" spans="2:11" ht="52">
      <c r="B17" s="19" t="s">
        <v>7</v>
      </c>
      <c r="C17" s="20" t="s">
        <v>52</v>
      </c>
      <c r="D17" s="6" t="s">
        <v>54</v>
      </c>
      <c r="E17" s="7"/>
      <c r="F17" s="8">
        <v>2</v>
      </c>
      <c r="G17" s="8" t="s">
        <v>5</v>
      </c>
      <c r="H17" s="9">
        <v>0</v>
      </c>
      <c r="I17" s="9">
        <f t="shared" si="0"/>
        <v>0</v>
      </c>
      <c r="K17" s="23"/>
    </row>
    <row r="18" spans="2:11" ht="58" customHeight="1">
      <c r="B18" s="19" t="s">
        <v>7</v>
      </c>
      <c r="C18" s="20" t="s">
        <v>11</v>
      </c>
      <c r="D18" s="6" t="s">
        <v>25</v>
      </c>
      <c r="E18" s="7"/>
      <c r="F18" s="8">
        <v>1</v>
      </c>
      <c r="G18" s="8" t="s">
        <v>5</v>
      </c>
      <c r="H18" s="9">
        <v>0</v>
      </c>
      <c r="I18" s="9">
        <f t="shared" si="0"/>
        <v>0</v>
      </c>
      <c r="K18" s="23"/>
    </row>
    <row r="19" spans="2:11" ht="17">
      <c r="B19" s="19"/>
      <c r="C19" s="20"/>
      <c r="D19" s="10" t="s">
        <v>44</v>
      </c>
      <c r="E19" s="7">
        <f>SUM(E5:E18)</f>
        <v>0</v>
      </c>
      <c r="F19" s="8"/>
      <c r="G19" s="8"/>
      <c r="H19" s="11"/>
      <c r="I19" s="12">
        <f>SUM(I5:I18)</f>
        <v>0</v>
      </c>
      <c r="K19" s="23"/>
    </row>
    <row r="20" spans="2:11">
      <c r="H20" s="1"/>
      <c r="I20" s="1"/>
    </row>
    <row r="21" spans="2:11" ht="16" thickBot="1">
      <c r="B21" s="4" t="s">
        <v>15</v>
      </c>
      <c r="H21" s="1"/>
      <c r="I21" s="1"/>
    </row>
    <row r="22" spans="2:11" ht="22" thickBot="1">
      <c r="E22" s="5" t="s">
        <v>12</v>
      </c>
      <c r="F22" s="2"/>
      <c r="G22" s="2"/>
      <c r="H22" s="2"/>
      <c r="I22" s="3"/>
    </row>
  </sheetData>
  <mergeCells count="2">
    <mergeCell ref="F3:I3"/>
    <mergeCell ref="B1:I1"/>
  </mergeCells>
  <pageMargins left="0.23622047244094491" right="0.23622047244094491" top="0.74803149606299213" bottom="0.74803149606299213" header="0.31496062992125984" footer="0.31496062992125984"/>
  <pageSetup paperSize="9" scale="9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4"/>
  <sheetViews>
    <sheetView tabSelected="1" topLeftCell="A7" zoomScaleNormal="100" workbookViewId="0">
      <selection activeCell="E2" sqref="E1:E1048576"/>
    </sheetView>
  </sheetViews>
  <sheetFormatPr baseColWidth="10" defaultColWidth="8.83203125" defaultRowHeight="15"/>
  <cols>
    <col min="1" max="1" width="4" customWidth="1"/>
    <col min="2" max="2" width="8.5" customWidth="1"/>
    <col min="3" max="3" width="16.5" customWidth="1"/>
    <col min="4" max="4" width="57" customWidth="1"/>
    <col min="5" max="5" width="14.1640625" hidden="1" customWidth="1"/>
    <col min="6" max="6" width="7" customWidth="1"/>
    <col min="7" max="7" width="6.33203125" customWidth="1"/>
    <col min="8" max="8" width="12.83203125" customWidth="1"/>
    <col min="9" max="9" width="14.5" customWidth="1"/>
    <col min="10" max="10" width="3" customWidth="1"/>
  </cols>
  <sheetData>
    <row r="1" spans="2:11" ht="19" thickBot="1">
      <c r="B1" s="27" t="s">
        <v>29</v>
      </c>
      <c r="C1" s="28"/>
      <c r="D1" s="28"/>
      <c r="E1" s="28"/>
      <c r="F1" s="28"/>
      <c r="G1" s="28"/>
      <c r="H1" s="28"/>
      <c r="I1" s="29"/>
    </row>
    <row r="2" spans="2:11" ht="9.75" customHeight="1" thickBot="1"/>
    <row r="3" spans="2:11">
      <c r="F3" s="24" t="s">
        <v>4</v>
      </c>
      <c r="G3" s="25"/>
      <c r="H3" s="25"/>
      <c r="I3" s="26"/>
    </row>
    <row r="4" spans="2:11" ht="48.75" customHeight="1">
      <c r="B4" s="13" t="s">
        <v>6</v>
      </c>
      <c r="C4" s="14" t="s">
        <v>0</v>
      </c>
      <c r="D4" s="15" t="s">
        <v>14</v>
      </c>
      <c r="E4" s="16" t="s">
        <v>20</v>
      </c>
      <c r="F4" s="17" t="s">
        <v>2</v>
      </c>
      <c r="G4" s="17" t="s">
        <v>3</v>
      </c>
      <c r="H4" s="18" t="s">
        <v>21</v>
      </c>
      <c r="I4" s="18" t="s">
        <v>22</v>
      </c>
    </row>
    <row r="5" spans="2:11" ht="63" customHeight="1">
      <c r="B5" s="19" t="s">
        <v>8</v>
      </c>
      <c r="C5" s="20" t="s">
        <v>10</v>
      </c>
      <c r="D5" s="6" t="s">
        <v>16</v>
      </c>
      <c r="E5" s="7"/>
      <c r="F5" s="8">
        <v>1</v>
      </c>
      <c r="G5" s="8" t="s">
        <v>5</v>
      </c>
      <c r="H5" s="9">
        <v>0</v>
      </c>
      <c r="I5" s="9">
        <f t="shared" ref="I5:I10" si="0">F5*H5</f>
        <v>0</v>
      </c>
      <c r="K5" s="23"/>
    </row>
    <row r="6" spans="2:11" ht="52">
      <c r="B6" s="19" t="s">
        <v>8</v>
      </c>
      <c r="C6" s="20" t="s">
        <v>9</v>
      </c>
      <c r="D6" s="6" t="s">
        <v>17</v>
      </c>
      <c r="E6" s="7"/>
      <c r="F6" s="8">
        <v>4</v>
      </c>
      <c r="G6" s="8" t="s">
        <v>5</v>
      </c>
      <c r="H6" s="9">
        <v>0</v>
      </c>
      <c r="I6" s="9">
        <f>F6*H6</f>
        <v>0</v>
      </c>
      <c r="K6" s="23"/>
    </row>
    <row r="7" spans="2:11" ht="95.25" customHeight="1">
      <c r="B7" s="19" t="s">
        <v>8</v>
      </c>
      <c r="C7" s="20" t="s">
        <v>13</v>
      </c>
      <c r="D7" s="21" t="s">
        <v>18</v>
      </c>
      <c r="E7" s="22"/>
      <c r="F7" s="8">
        <v>1</v>
      </c>
      <c r="G7" s="8" t="s">
        <v>5</v>
      </c>
      <c r="H7" s="9">
        <v>0</v>
      </c>
      <c r="I7" s="9">
        <f>F7*H7</f>
        <v>0</v>
      </c>
      <c r="K7" s="23"/>
    </row>
    <row r="8" spans="2:11" ht="95.25" customHeight="1">
      <c r="B8" s="19" t="s">
        <v>8</v>
      </c>
      <c r="C8" s="20" t="s">
        <v>13</v>
      </c>
      <c r="D8" s="21" t="s">
        <v>19</v>
      </c>
      <c r="E8" s="22"/>
      <c r="F8" s="8">
        <v>1</v>
      </c>
      <c r="G8" s="8" t="s">
        <v>5</v>
      </c>
      <c r="H8" s="9">
        <v>0</v>
      </c>
      <c r="I8" s="9">
        <f>F8*H8</f>
        <v>0</v>
      </c>
      <c r="K8" s="23"/>
    </row>
    <row r="9" spans="2:11" ht="95.25" customHeight="1">
      <c r="B9" s="19" t="s">
        <v>8</v>
      </c>
      <c r="C9" s="20" t="s">
        <v>23</v>
      </c>
      <c r="D9" s="21" t="s">
        <v>24</v>
      </c>
      <c r="E9" s="22"/>
      <c r="F9" s="8">
        <v>3</v>
      </c>
      <c r="G9" s="8" t="s">
        <v>5</v>
      </c>
      <c r="H9" s="9">
        <v>0</v>
      </c>
      <c r="I9" s="9">
        <f>F9*H9</f>
        <v>0</v>
      </c>
      <c r="K9" s="23"/>
    </row>
    <row r="10" spans="2:11" ht="62.25" customHeight="1">
      <c r="B10" s="19" t="s">
        <v>8</v>
      </c>
      <c r="C10" s="20" t="s">
        <v>26</v>
      </c>
      <c r="D10" s="6" t="s">
        <v>27</v>
      </c>
      <c r="E10" s="7"/>
      <c r="F10" s="8">
        <v>4</v>
      </c>
      <c r="G10" s="8" t="s">
        <v>5</v>
      </c>
      <c r="H10" s="9">
        <v>0</v>
      </c>
      <c r="I10" s="9">
        <f t="shared" si="0"/>
        <v>0</v>
      </c>
      <c r="K10" s="23"/>
    </row>
    <row r="11" spans="2:11" ht="34">
      <c r="B11" s="19"/>
      <c r="C11" s="20"/>
      <c r="D11" s="10" t="s">
        <v>28</v>
      </c>
      <c r="E11" s="7">
        <f>SUM(E5:E10)</f>
        <v>0</v>
      </c>
      <c r="F11" s="8"/>
      <c r="G11" s="8"/>
      <c r="H11" s="11"/>
      <c r="I11" s="12">
        <f>SUM(I5:I10)</f>
        <v>0</v>
      </c>
      <c r="K11" s="23"/>
    </row>
    <row r="12" spans="2:11">
      <c r="H12" s="1"/>
      <c r="I12" s="1"/>
    </row>
    <row r="13" spans="2:11" ht="16" thickBot="1">
      <c r="B13" s="4" t="s">
        <v>15</v>
      </c>
      <c r="H13" s="1"/>
      <c r="I13" s="1"/>
    </row>
    <row r="14" spans="2:11" ht="22" thickBot="1">
      <c r="E14" s="5" t="s">
        <v>12</v>
      </c>
      <c r="F14" s="2"/>
      <c r="G14" s="2"/>
      <c r="H14" s="2"/>
      <c r="I14" s="3"/>
    </row>
  </sheetData>
  <mergeCells count="2">
    <mergeCell ref="B1:I1"/>
    <mergeCell ref="F3:I3"/>
  </mergeCells>
  <pageMargins left="0.23622047244094491" right="0.23622047244094491" top="0.74803149606299213" bottom="0.74803149606299213" header="0.31496062992125984" footer="0.31496062992125984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specifikace IT (A)</vt:lpstr>
      <vt:lpstr>specifikace IT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Microsoft Office User</cp:lastModifiedBy>
  <cp:lastPrinted>2019-06-13T07:55:50Z</cp:lastPrinted>
  <dcterms:created xsi:type="dcterms:W3CDTF">2017-01-23T02:45:31Z</dcterms:created>
  <dcterms:modified xsi:type="dcterms:W3CDTF">2021-11-26T10:32:23Z</dcterms:modified>
</cp:coreProperties>
</file>