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5" yWindow="375" windowWidth="16965" windowHeight="9135"/>
  </bookViews>
  <sheets>
    <sheet name="Výkaz výměr" sheetId="1" r:id="rId1"/>
  </sheets>
  <calcPr calcId="145621"/>
</workbook>
</file>

<file path=xl/calcChain.xml><?xml version="1.0" encoding="utf-8"?>
<calcChain xmlns="http://schemas.openxmlformats.org/spreadsheetml/2006/main">
  <c r="H63" i="1" l="1"/>
  <c r="H62" i="1"/>
  <c r="H61" i="1"/>
  <c r="H60" i="1"/>
  <c r="H56" i="1"/>
  <c r="H35" i="1" l="1"/>
  <c r="H34" i="1"/>
  <c r="H47" i="1" l="1"/>
  <c r="H48" i="1"/>
  <c r="H50" i="1"/>
  <c r="H51" i="1"/>
  <c r="H52" i="1"/>
  <c r="H46" i="1"/>
  <c r="F53" i="1"/>
  <c r="H53" i="1" s="1"/>
  <c r="H26" i="1"/>
  <c r="H27" i="1"/>
  <c r="H28" i="1"/>
  <c r="H30" i="1"/>
  <c r="H31" i="1"/>
  <c r="H32" i="1"/>
  <c r="H33" i="1"/>
  <c r="H37" i="1"/>
  <c r="H38" i="1"/>
  <c r="H39" i="1"/>
  <c r="H40" i="1"/>
  <c r="H41" i="1"/>
  <c r="H25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7" i="1"/>
  <c r="H21" i="1"/>
  <c r="H71" i="1" l="1"/>
</calcChain>
</file>

<file path=xl/sharedStrings.xml><?xml version="1.0" encoding="utf-8"?>
<sst xmlns="http://schemas.openxmlformats.org/spreadsheetml/2006/main" count="174" uniqueCount="128">
  <si>
    <t>Č.p.</t>
  </si>
  <si>
    <t>Popis položky</t>
  </si>
  <si>
    <t>Referenční typ</t>
  </si>
  <si>
    <t>Referenční výrobce</t>
  </si>
  <si>
    <t>druh MJ</t>
  </si>
  <si>
    <t>počet MJ</t>
  </si>
  <si>
    <t>1.</t>
  </si>
  <si>
    <t>Elektrická požární signalizace</t>
  </si>
  <si>
    <t>1.1</t>
  </si>
  <si>
    <t>Ústředna EPS IQ8control C VdS G 299044</t>
  </si>
  <si>
    <t>808003</t>
  </si>
  <si>
    <t>kpl.</t>
  </si>
  <si>
    <t>1.2</t>
  </si>
  <si>
    <t>Čelní ovl. panel  IQ8Control C/M, CZ</t>
  </si>
  <si>
    <t>786009</t>
  </si>
  <si>
    <t>ks</t>
  </si>
  <si>
    <t>1.3</t>
  </si>
  <si>
    <t>Modul s jednou pozicí pro mikromodul</t>
  </si>
  <si>
    <t>772478</t>
  </si>
  <si>
    <t>1.4</t>
  </si>
  <si>
    <t>Mikromodul sběrnice</t>
  </si>
  <si>
    <t>804382.D0</t>
  </si>
  <si>
    <t>1.5</t>
  </si>
  <si>
    <t>Certifikovaná skříň s požární odolností EI 30 DP1 s proskleným uzávěrem EI15 DP1</t>
  </si>
  <si>
    <t>CELSION</t>
  </si>
  <si>
    <t>1.6</t>
  </si>
  <si>
    <t>Akumulátor 12 V DC / 17 Ah</t>
  </si>
  <si>
    <t>018017</t>
  </si>
  <si>
    <t>1.7</t>
  </si>
  <si>
    <t>Rozšiřující skříň pro aku</t>
  </si>
  <si>
    <t>789300</t>
  </si>
  <si>
    <t>1.8</t>
  </si>
  <si>
    <t>Síťový zdroj 24VDC/5A, 17 Ah EN 54-4/A2</t>
  </si>
  <si>
    <t>960003.10.GB</t>
  </si>
  <si>
    <t>1.9</t>
  </si>
  <si>
    <t>Externí síťový zdroj 24VDC/2,2A 17Ah EN 54-4</t>
  </si>
  <si>
    <t>HLSPS25</t>
  </si>
  <si>
    <t>1.10</t>
  </si>
  <si>
    <t>Esserbus® koppler 12 relé</t>
  </si>
  <si>
    <t>808610.10</t>
  </si>
  <si>
    <t>1.11</t>
  </si>
  <si>
    <t>Esserbus® koppler Alarmový (4/2)</t>
  </si>
  <si>
    <t>808623</t>
  </si>
  <si>
    <t>1.12</t>
  </si>
  <si>
    <t>Opticko-kouřový hlásič IQ8Quad</t>
  </si>
  <si>
    <t>802371</t>
  </si>
  <si>
    <t>1.13</t>
  </si>
  <si>
    <t>OT - multisenzorový hlásič IQ8Quad</t>
  </si>
  <si>
    <t>802373</t>
  </si>
  <si>
    <t>1.14</t>
  </si>
  <si>
    <t>IQ8Alarm Plus siréna s majákem</t>
  </si>
  <si>
    <t>807224RW</t>
  </si>
  <si>
    <t>1.15</t>
  </si>
  <si>
    <t>IQ8 tlačítkový hlásič malý,červený, sklo</t>
  </si>
  <si>
    <t>804971</t>
  </si>
  <si>
    <t>1.16</t>
  </si>
  <si>
    <t>Paralelní optická sig. - 9X00 a IQ8Quad</t>
  </si>
  <si>
    <t>781814</t>
  </si>
  <si>
    <t>1.17</t>
  </si>
  <si>
    <t>Skříňka aP pro koplery šedá</t>
  </si>
  <si>
    <t>788600</t>
  </si>
  <si>
    <t>Kabely - HOSPODÁŘSKÝ OBJEKT</t>
  </si>
  <si>
    <t>1.18</t>
  </si>
  <si>
    <t>Sdělovací kabel pro EPS, červený, B2caS1D0, 1x2x0,8, stíněný kabel 2x Cu drát O 0,8 mm, PVC plášť, stínění  laminovaná Al fólie, průměr pláště  max. 5,7 mm, plášť rudý.</t>
  </si>
  <si>
    <t>PRAKAB</t>
  </si>
  <si>
    <t>m</t>
  </si>
  <si>
    <t>1.19</t>
  </si>
  <si>
    <t>Kabel 1-CHFE-V 2x1,5 kabel s funkční integritou při požáru dle ČSN 73 0848 a dle ZP27/2008 (akustická signalizace požáru)</t>
  </si>
  <si>
    <t>1.20</t>
  </si>
  <si>
    <t>Kabel 2x2x0,8,  B2ca, s1, d0, P60-R kabel s funkční integritou při požáru dle ČSN 73 0848 a dle ZP27/2008 včetně instalace (VZT, PLYN, VSTUP C,D,E)</t>
  </si>
  <si>
    <t>1.21</t>
  </si>
  <si>
    <t>Kabel 10x2x0,8,  B2ca, s1, d0, P60-R kabel s funkční integritou při požáru dle ČSN 73 0848 a dle ZP27/2008 včetně instalace (VZT, PLYN, VSTUP C,D,E)</t>
  </si>
  <si>
    <t>Kabely - UBYTOVACÍ ČÁST</t>
  </si>
  <si>
    <t>1.22</t>
  </si>
  <si>
    <t>1.23</t>
  </si>
  <si>
    <t>1.24</t>
  </si>
  <si>
    <t>1.25</t>
  </si>
  <si>
    <t>Oživení systému, programování ústředny, návazností, zkoušky atd.,zaškolení obsluhy</t>
  </si>
  <si>
    <t>ALTERNATIVNĚ</t>
  </si>
  <si>
    <t>1.26</t>
  </si>
  <si>
    <t>Obslužné pole požární ochrany</t>
  </si>
  <si>
    <t>1.27</t>
  </si>
  <si>
    <t>Externí tablo pro hasiče</t>
  </si>
  <si>
    <t>1.28</t>
  </si>
  <si>
    <t>Periferní modul PZ, OPPO a 1 MM pozice</t>
  </si>
  <si>
    <t>772477</t>
  </si>
  <si>
    <t>1.29</t>
  </si>
  <si>
    <t>Klíčový trezor požární ochrany</t>
  </si>
  <si>
    <t>1.30</t>
  </si>
  <si>
    <t>Maják klíčového trezoru</t>
  </si>
  <si>
    <t>2.</t>
  </si>
  <si>
    <t>Společné kabelové trasy</t>
  </si>
  <si>
    <t>Trasy - HOSPODÁŘSKÝ OBJEKT</t>
  </si>
  <si>
    <t>2.1</t>
  </si>
  <si>
    <t>Kabelová příchytka nylonová pro hlavní horizontální trasy, včetně upevňovacího a vázacího materíálu ,hmoždinky, šrouby, vázací pásky. (nad podhledy v chodbách, půdní prostor))</t>
  </si>
  <si>
    <t>2.2</t>
  </si>
  <si>
    <t>Kabelová příchytka ohniodolná,  pro upevnění jednoho systémového kabelu, V180 P90-R, E90, Včetně kotevního systému do betonu, pevného zdiva, funční při požáru. Určeno pro instalaci na zeď a na strop.</t>
  </si>
  <si>
    <t>2.3</t>
  </si>
  <si>
    <t>Kabelový prostup do průměru 100mm mezi podlažími, ve stěnách, vrtaný včetně stavebního materiálu pro začištění vyjma požárních ucpávek</t>
  </si>
  <si>
    <t>kpl</t>
  </si>
  <si>
    <t>Trasy - UBYTOVACÍ ČÁST</t>
  </si>
  <si>
    <t>2.4</t>
  </si>
  <si>
    <t>2.5</t>
  </si>
  <si>
    <t>2.6</t>
  </si>
  <si>
    <t>3.</t>
  </si>
  <si>
    <t>Požárně bezpečnostní zařízení pro omezení šíření požáru</t>
  </si>
  <si>
    <t>3.1</t>
  </si>
  <si>
    <t>Certifikovaný systém požárních ucpávek splňující podmínky vyhlášky č.246/2001Sb.</t>
  </si>
  <si>
    <t>4.</t>
  </si>
  <si>
    <t>Ostatní náklady</t>
  </si>
  <si>
    <t>4.1</t>
  </si>
  <si>
    <t>Stavební přípomocné práce (prostupy, drážky, manipulace s  podhledy) stavební připravenost</t>
  </si>
  <si>
    <t>4.2</t>
  </si>
  <si>
    <t>Dokumentace skutečného provedení</t>
  </si>
  <si>
    <t>4.3</t>
  </si>
  <si>
    <t>Výchozí revize</t>
  </si>
  <si>
    <t>4.4</t>
  </si>
  <si>
    <t>VRN (doprava, ubytování ...)</t>
  </si>
  <si>
    <t>Poznámka:</t>
  </si>
  <si>
    <t>Montáž kabelových příchytek ohniodolných</t>
  </si>
  <si>
    <t>Montáž hlásičů, sirén, koplerů apod</t>
  </si>
  <si>
    <t>Montáž OPPO + KTPO</t>
  </si>
  <si>
    <t>Slaboproudé rozvody-Nové Strašecí</t>
  </si>
  <si>
    <t>Požadujeme buď stejný typ, kvůli šetření nákladů pro další připojení na PCO,</t>
  </si>
  <si>
    <t xml:space="preserve">kterou zde máme. Nabídky na kompatibilní typ ústředny a dalších prvků potředbných pro </t>
  </si>
  <si>
    <t xml:space="preserve">Výkaz výměr je směřován a vypracován pro EPS ústřednu ESSER iQ 8-M. </t>
  </si>
  <si>
    <t>provoz EPS budou akceptávány.</t>
  </si>
  <si>
    <t>nebo jiný kompatibilní typ, aby bylo možno jej připojit na stávající EPS ústřednu ESSER 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</si>
</sst>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name val="Arial CE"/>
    </font>
    <font>
      <sz val="9"/>
      <color indexed="8"/>
      <name val="Arial"/>
      <family val="2"/>
    </font>
    <font>
      <sz val="9"/>
      <name val="Arial CE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6" fillId="0" borderId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2" borderId="5" xfId="0" applyFont="1" applyFill="1" applyBorder="1" applyAlignment="1" applyProtection="1">
      <alignment vertical="center" wrapText="1"/>
      <protection locked="0"/>
    </xf>
    <xf numFmtId="0" fontId="7" fillId="2" borderId="10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0" borderId="10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64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Font="1" applyFill="1" applyBorder="1" applyAlignment="1">
      <alignment vertical="center" wrapText="1"/>
    </xf>
    <xf numFmtId="0" fontId="10" fillId="0" borderId="4" xfId="2" applyFont="1" applyBorder="1" applyAlignment="1">
      <alignment vertical="center"/>
    </xf>
    <xf numFmtId="49" fontId="10" fillId="0" borderId="5" xfId="2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 wrapText="1"/>
      <protection locked="0"/>
    </xf>
    <xf numFmtId="49" fontId="10" fillId="0" borderId="5" xfId="2" applyNumberFormat="1" applyFont="1" applyFill="1" applyBorder="1" applyAlignment="1">
      <alignment horizontal="left" vertical="center"/>
    </xf>
    <xf numFmtId="0" fontId="10" fillId="0" borderId="4" xfId="3" applyFont="1" applyBorder="1" applyAlignment="1">
      <alignment vertical="center"/>
    </xf>
    <xf numFmtId="0" fontId="11" fillId="0" borderId="4" xfId="2" applyFont="1" applyBorder="1" applyAlignment="1">
      <alignment vertical="center"/>
    </xf>
    <xf numFmtId="0" fontId="12" fillId="0" borderId="4" xfId="2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49" fontId="3" fillId="0" borderId="4" xfId="1" applyNumberFormat="1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5" fillId="0" borderId="7" xfId="1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right" vertical="center"/>
    </xf>
    <xf numFmtId="49" fontId="13" fillId="0" borderId="5" xfId="1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vertical="center"/>
    </xf>
    <xf numFmtId="49" fontId="10" fillId="0" borderId="8" xfId="0" applyNumberFormat="1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0" borderId="4" xfId="4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164" fontId="4" fillId="0" borderId="4" xfId="0" applyNumberFormat="1" applyFont="1" applyFill="1" applyBorder="1" applyAlignment="1">
      <alignment horizontal="right" vertical="center"/>
    </xf>
    <xf numFmtId="0" fontId="16" fillId="0" borderId="6" xfId="5" applyNumberFormat="1" applyFont="1" applyBorder="1" applyAlignment="1">
      <alignment horizontal="left" vertical="center" wrapText="1"/>
    </xf>
    <xf numFmtId="0" fontId="0" fillId="0" borderId="4" xfId="0" applyFill="1" applyBorder="1" applyAlignment="1">
      <alignment vertical="center" wrapText="1"/>
    </xf>
    <xf numFmtId="0" fontId="16" fillId="0" borderId="4" xfId="5" applyNumberFormat="1" applyFont="1" applyBorder="1" applyAlignment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8" fillId="0" borderId="0" xfId="0" applyFont="1" applyAlignment="1" applyProtection="1">
      <alignment vertical="center" wrapText="1"/>
      <protection locked="0"/>
    </xf>
    <xf numFmtId="0" fontId="18" fillId="0" borderId="0" xfId="0" applyFont="1" applyFill="1" applyAlignment="1" applyProtection="1">
      <alignment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horizontal="right" vertical="center"/>
    </xf>
    <xf numFmtId="164" fontId="6" fillId="3" borderId="4" xfId="0" applyNumberFormat="1" applyFont="1" applyFill="1" applyBorder="1" applyAlignment="1">
      <alignment horizontal="right" vertical="center"/>
    </xf>
    <xf numFmtId="165" fontId="6" fillId="3" borderId="4" xfId="0" applyNumberFormat="1" applyFont="1" applyFill="1" applyBorder="1" applyAlignment="1">
      <alignment horizontal="right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49" fontId="3" fillId="3" borderId="4" xfId="1" applyNumberFormat="1" applyFont="1" applyFill="1" applyBorder="1" applyAlignment="1">
      <alignment horizontal="left" vertical="center" wrapText="1"/>
    </xf>
    <xf numFmtId="49" fontId="5" fillId="3" borderId="4" xfId="1" applyNumberFormat="1" applyFont="1" applyFill="1" applyBorder="1" applyAlignment="1">
      <alignment horizontal="left" vertical="center" wrapText="1"/>
    </xf>
    <xf numFmtId="49" fontId="5" fillId="3" borderId="0" xfId="1" applyNumberFormat="1" applyFont="1" applyFill="1" applyBorder="1" applyAlignment="1">
      <alignment horizontal="left" vertical="center" wrapText="1"/>
    </xf>
    <xf numFmtId="49" fontId="13" fillId="3" borderId="5" xfId="1" applyNumberFormat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0" fillId="3" borderId="4" xfId="0" applyFill="1" applyBorder="1" applyAlignment="1">
      <alignment vertical="center" wrapText="1"/>
    </xf>
    <xf numFmtId="164" fontId="4" fillId="4" borderId="4" xfId="0" applyNumberFormat="1" applyFont="1" applyFill="1" applyBorder="1" applyAlignment="1">
      <alignment horizontal="right" vertical="center"/>
    </xf>
    <xf numFmtId="164" fontId="9" fillId="4" borderId="4" xfId="0" applyNumberFormat="1" applyFont="1" applyFill="1" applyBorder="1" applyAlignment="1" applyProtection="1">
      <alignment horizontal="right" vertical="center" wrapText="1"/>
      <protection locked="0"/>
    </xf>
    <xf numFmtId="49" fontId="19" fillId="0" borderId="0" xfId="0" applyNumberFormat="1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</cellXfs>
  <cellStyles count="6">
    <cellStyle name="Normální" xfId="0" builtinId="0"/>
    <cellStyle name="Normální 13" xfId="3"/>
    <cellStyle name="Normální 14" xfId="2"/>
    <cellStyle name="normální 2 3" xfId="5"/>
    <cellStyle name="normální 2 3 2" xfId="1"/>
    <cellStyle name="normální_POL.XL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22" name="Text Box 321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24" name="Text Box 323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26" name="Text Box 325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28" name="Text Box 327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30" name="Text Box 329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32" name="Text Box 331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34" name="Text Box 333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36" name="Text Box 335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38" name="Text Box 337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40" name="Text Box 339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42" name="Text Box 341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44" name="Text Box 343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46" name="Text Box 345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50" name="Text Box 3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52" name="Text Box 5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54" name="Text Box 7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56" name="Text Box 9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57" name="Text Box 10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58" name="Text Box 11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59" name="Text Box 12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60" name="Text Box 13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61" name="Text Box 14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63" name="Text Box 16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64" name="Text Box 17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65" name="Text Box 18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66" name="Text Box 19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67" name="Text Box 20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68" name="Text Box 21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69" name="Text Box 22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70" name="Text Box 23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71" name="Text Box 24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72" name="Text Box 25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73" name="Text Box 26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74" name="Text Box 27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75" name="Text Box 28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76" name="Text Box 29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77" name="Text Box 30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78" name="Text Box 31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79" name="Text Box 32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80" name="Text Box 33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81" name="Text Box 34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82" name="Text Box 35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83" name="Text Box 36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84" name="Text Box 37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85" name="Text Box 38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86" name="Text Box 39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87" name="Text Box 40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88" name="Text Box 41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89" name="Text Box 42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90" name="Text Box 43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91" name="Text Box 44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92" name="Text Box 45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93" name="Text Box 46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94" name="Text Box 47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95" name="Text Box 48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96" name="Text Box 49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97" name="Text Box 50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98" name="Text Box 51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399" name="Text Box 52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00" name="Text Box 53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01" name="Text Box 54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02" name="Text Box 55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03" name="Text Box 56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04" name="Text Box 57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05" name="Text Box 58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06" name="Text Box 59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07" name="Text Box 60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08" name="Text Box 61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09" name="Text Box 62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10" name="Text Box 63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11" name="Text Box 64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12" name="Text Box 65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13" name="Text Box 66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14" name="Text Box 67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15" name="Text Box 68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16" name="Text Box 69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17" name="Text Box 70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18" name="Text Box 71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19" name="Text Box 72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20" name="Text Box 73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21" name="Text Box 74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22" name="Text Box 75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23" name="Text Box 76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24" name="Text Box 77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25" name="Text Box 78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26" name="Text Box 79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27" name="Text Box 80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28" name="Text Box 81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29" name="Text Box 82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30" name="Text Box 83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31" name="Text Box 84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32" name="Text Box 85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33" name="Text Box 86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34" name="Text Box 87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35" name="Text Box 88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36" name="Text Box 89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37" name="Text Box 90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38" name="Text Box 91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39" name="Text Box 92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40" name="Text Box 93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41" name="Text Box 94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42" name="Text Box 95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43" name="Text Box 96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44" name="Text Box 97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45" name="Text Box 98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46" name="Text Box 99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47" name="Text Box 100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48" name="Text Box 101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49" name="Text Box 102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50" name="Text Box 103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51" name="Text Box 104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52" name="Text Box 105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53" name="Text Box 106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54" name="Text Box 107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55" name="Text Box 108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56" name="Text Box 109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57" name="Text Box 110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58" name="Text Box 111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59" name="Text Box 112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60" name="Text Box 113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61" name="Text Box 114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62" name="Text Box 115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63" name="Text Box 116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64" name="Text Box 117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65" name="Text Box 118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66" name="Text Box 119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67" name="Text Box 120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68" name="Text Box 121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69" name="Text Box 122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70" name="Text Box 123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71" name="Text Box 124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72" name="Text Box 125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73" name="Text Box 126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74" name="Text Box 127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75" name="Text Box 128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76" name="Text Box 129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77" name="Text Box 130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78" name="Text Box 131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79" name="Text Box 132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80" name="Text Box 133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81" name="Text Box 134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82" name="Text Box 135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83" name="Text Box 136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84" name="Text Box 137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85" name="Text Box 138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86" name="Text Box 139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87" name="Text Box 140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88" name="Text Box 141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89" name="Text Box 142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90" name="Text Box 143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91" name="Text Box 144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92" name="Text Box 145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93" name="Text Box 146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94" name="Text Box 147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95" name="Text Box 148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96" name="Text Box 149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97" name="Text Box 150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98" name="Text Box 151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499" name="Text Box 152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00" name="Text Box 153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01" name="Text Box 154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02" name="Text Box 155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03" name="Text Box 156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04" name="Text Box 157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05" name="Text Box 158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06" name="Text Box 159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07" name="Text Box 160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08" name="Text Box 161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09" name="Text Box 162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10" name="Text Box 163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11" name="Text Box 164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12" name="Text Box 165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13" name="Text Box 166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14" name="Text Box 167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15" name="Text Box 168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16" name="Text Box 169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17" name="Text Box 170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18" name="Text Box 171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19" name="Text Box 172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20" name="Text Box 173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21" name="Text Box 174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22" name="Text Box 175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23" name="Text Box 176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24" name="Text Box 177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25" name="Text Box 178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26" name="Text Box 179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27" name="Text Box 180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28" name="Text Box 181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29" name="Text Box 182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30" name="Text Box 183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31" name="Text Box 184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32" name="Text Box 185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33" name="Text Box 186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34" name="Text Box 187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35" name="Text Box 188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36" name="Text Box 189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37" name="Text Box 190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38" name="Text Box 191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39" name="Text Box 192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40" name="Text Box 193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41" name="Text Box 194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42" name="Text Box 195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43" name="Text Box 196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44" name="Text Box 197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45" name="Text Box 198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46" name="Text Box 199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47" name="Text Box 200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48" name="Text Box 201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49" name="Text Box 202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50" name="Text Box 203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51" name="Text Box 204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52" name="Text Box 205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53" name="Text Box 206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54" name="Text Box 207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55" name="Text Box 208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56" name="Text Box 209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57" name="Text Box 210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58" name="Text Box 211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59" name="Text Box 212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60" name="Text Box 213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61" name="Text Box 214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62" name="Text Box 215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63" name="Text Box 216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64" name="Text Box 217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65" name="Text Box 218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66" name="Text Box 219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67" name="Text Box 220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68" name="Text Box 221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69" name="Text Box 222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70" name="Text Box 223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71" name="Text Box 224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72" name="Text Box 225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73" name="Text Box 226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74" name="Text Box 227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75" name="Text Box 228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76" name="Text Box 229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77" name="Text Box 230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78" name="Text Box 231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79" name="Text Box 232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80" name="Text Box 233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81" name="Text Box 234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82" name="Text Box 235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83" name="Text Box 236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84" name="Text Box 237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85" name="Text Box 238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86" name="Text Box 239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87" name="Text Box 240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88" name="Text Box 241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89" name="Text Box 242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90" name="Text Box 243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91" name="Text Box 244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92" name="Text Box 245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93" name="Text Box 246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94" name="Text Box 247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95" name="Text Box 248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96" name="Text Box 249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97" name="Text Box 250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98" name="Text Box 251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599" name="Text Box 252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00" name="Text Box 253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01" name="Text Box 254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02" name="Text Box 255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03" name="Text Box 256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04" name="Text Box 257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05" name="Text Box 258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06" name="Text Box 259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07" name="Text Box 260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08" name="Text Box 261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09" name="Text Box 262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10" name="Text Box 263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11" name="Text Box 264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12" name="Text Box 265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13" name="Text Box 266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14" name="Text Box 267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15" name="Text Box 268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16" name="Text Box 269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17" name="Text Box 270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18" name="Text Box 271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19" name="Text Box 272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20" name="Text Box 273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21" name="Text Box 274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22" name="Text Box 275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23" name="Text Box 276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24" name="Text Box 277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25" name="Text Box 278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26" name="Text Box 279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27" name="Text Box 280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28" name="Text Box 281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29" name="Text Box 282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30" name="Text Box 283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31" name="Text Box 284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32" name="Text Box 285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33" name="Text Box 286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34" name="Text Box 287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35" name="Text Box 288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36" name="Text Box 289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37" name="Text Box 290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38" name="Text Box 291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39" name="Text Box 292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40" name="Text Box 293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41" name="Text Box 294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42" name="Text Box 295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43" name="Text Box 296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44" name="Text Box 297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45" name="Text Box 298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46" name="Text Box 299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47" name="Text Box 300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48" name="Text Box 301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49" name="Text Box 302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50" name="Text Box 303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51" name="Text Box 304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52" name="Text Box 305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53" name="Text Box 306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54" name="Text Box 307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55" name="Text Box 308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56" name="Text Box 309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57" name="Text Box 310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58" name="Text Box 311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59" name="Text Box 312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60" name="Text Box 313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61" name="Text Box 314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62" name="Text Box 315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63" name="Text Box 316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64" name="Text Box 317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65" name="Text Box 318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66" name="Text Box 319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67" name="Text Box 320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68" name="Text Box 321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69" name="Text Box 322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70" name="Text Box 323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71" name="Text Box 324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72" name="Text Box 325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73" name="Text Box 326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74" name="Text Box 327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75" name="Text Box 328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76" name="Text Box 329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77" name="Text Box 330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78" name="Text Box 331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79" name="Text Box 332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80" name="Text Box 333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81" name="Text Box 334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82" name="Text Box 335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83" name="Text Box 336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84" name="Text Box 337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85" name="Text Box 338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86" name="Text Box 339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87" name="Text Box 340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88" name="Text Box 341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89" name="Text Box 342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90" name="Text Box 343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91" name="Text Box 344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92" name="Text Box 345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104775</xdr:colOff>
      <xdr:row>4</xdr:row>
      <xdr:rowOff>53975</xdr:rowOff>
    </xdr:to>
    <xdr:sp macro="" textlink="">
      <xdr:nvSpPr>
        <xdr:cNvPr id="693" name="Text Box 346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696" name="Text Box 3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698" name="Text Box 5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699" name="Text Box 6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00" name="Text Box 7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01" name="Text Box 8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02" name="Text Box 9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03" name="Text Box 10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04" name="Text Box 11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05" name="Text Box 12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06" name="Text Box 13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07" name="Text Box 14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09" name="Text Box 16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10" name="Text Box 17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11" name="Text Box 18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12" name="Text Box 19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13" name="Text Box 20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14" name="Text Box 21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15" name="Text Box 22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16" name="Text Box 23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17" name="Text Box 24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18" name="Text Box 25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19" name="Text Box 26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20" name="Text Box 27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21" name="Text Box 28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22" name="Text Box 29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23" name="Text Box 30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24" name="Text Box 31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25" name="Text Box 32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26" name="Text Box 33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27" name="Text Box 34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28" name="Text Box 35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29" name="Text Box 36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30" name="Text Box 37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31" name="Text Box 38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32" name="Text Box 39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33" name="Text Box 40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34" name="Text Box 41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35" name="Text Box 42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36" name="Text Box 43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37" name="Text Box 44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38" name="Text Box 45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39" name="Text Box 46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40" name="Text Box 47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41" name="Text Box 48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42" name="Text Box 49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43" name="Text Box 50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44" name="Text Box 51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45" name="Text Box 52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46" name="Text Box 53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47" name="Text Box 54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48" name="Text Box 55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49" name="Text Box 56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50" name="Text Box 57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51" name="Text Box 58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52" name="Text Box 59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53" name="Text Box 60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54" name="Text Box 61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55" name="Text Box 62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56" name="Text Box 63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57" name="Text Box 64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58" name="Text Box 65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59" name="Text Box 66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60" name="Text Box 67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61" name="Text Box 68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62" name="Text Box 69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63" name="Text Box 70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64" name="Text Box 71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65" name="Text Box 72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66" name="Text Box 73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67" name="Text Box 74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68" name="Text Box 75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69" name="Text Box 76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70" name="Text Box 77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71" name="Text Box 78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72" name="Text Box 79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73" name="Text Box 80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74" name="Text Box 81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75" name="Text Box 82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76" name="Text Box 83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77" name="Text Box 84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78" name="Text Box 85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79" name="Text Box 86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80" name="Text Box 87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81" name="Text Box 88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82" name="Text Box 89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83" name="Text Box 90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84" name="Text Box 91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85" name="Text Box 92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86" name="Text Box 93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87" name="Text Box 94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88" name="Text Box 95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89" name="Text Box 96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90" name="Text Box 97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91" name="Text Box 98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92" name="Text Box 99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93" name="Text Box 100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94" name="Text Box 101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95" name="Text Box 102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96" name="Text Box 103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97" name="Text Box 104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98" name="Text Box 105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799" name="Text Box 106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00" name="Text Box 107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01" name="Text Box 108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02" name="Text Box 109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03" name="Text Box 110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04" name="Text Box 111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05" name="Text Box 112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06" name="Text Box 113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07" name="Text Box 114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08" name="Text Box 115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09" name="Text Box 116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10" name="Text Box 117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11" name="Text Box 118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12" name="Text Box 119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13" name="Text Box 120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14" name="Text Box 121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15" name="Text Box 122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16" name="Text Box 123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17" name="Text Box 124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18" name="Text Box 125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19" name="Text Box 126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20" name="Text Box 127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21" name="Text Box 128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22" name="Text Box 129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23" name="Text Box 130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24" name="Text Box 131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25" name="Text Box 132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26" name="Text Box 133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27" name="Text Box 134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28" name="Text Box 135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29" name="Text Box 136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30" name="Text Box 137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31" name="Text Box 138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32" name="Text Box 139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33" name="Text Box 140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34" name="Text Box 141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35" name="Text Box 142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36" name="Text Box 143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37" name="Text Box 144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38" name="Text Box 145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39" name="Text Box 146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40" name="Text Box 147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41" name="Text Box 148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42" name="Text Box 149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43" name="Text Box 150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44" name="Text Box 151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45" name="Text Box 152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46" name="Text Box 153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47" name="Text Box 154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48" name="Text Box 155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49" name="Text Box 156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50" name="Text Box 157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51" name="Text Box 158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52" name="Text Box 159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53" name="Text Box 160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54" name="Text Box 161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55" name="Text Box 162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56" name="Text Box 163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57" name="Text Box 164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58" name="Text Box 165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59" name="Text Box 166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60" name="Text Box 167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61" name="Text Box 168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62" name="Text Box 169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63" name="Text Box 170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64" name="Text Box 171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65" name="Text Box 172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66" name="Text Box 173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67" name="Text Box 174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68" name="Text Box 175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69" name="Text Box 176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70" name="Text Box 177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71" name="Text Box 178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72" name="Text Box 179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73" name="Text Box 180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74" name="Text Box 181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75" name="Text Box 182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76" name="Text Box 183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77" name="Text Box 184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78" name="Text Box 185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79" name="Text Box 186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80" name="Text Box 187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81" name="Text Box 188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82" name="Text Box 189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83" name="Text Box 190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84" name="Text Box 191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85" name="Text Box 192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86" name="Text Box 193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87" name="Text Box 194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88" name="Text Box 195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89" name="Text Box 196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90" name="Text Box 197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91" name="Text Box 198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92" name="Text Box 199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93" name="Text Box 200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94" name="Text Box 201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95" name="Text Box 202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96" name="Text Box 203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97" name="Text Box 204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98" name="Text Box 205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899" name="Text Box 206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00" name="Text Box 207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01" name="Text Box 208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02" name="Text Box 209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03" name="Text Box 210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04" name="Text Box 211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05" name="Text Box 212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06" name="Text Box 213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07" name="Text Box 214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08" name="Text Box 215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09" name="Text Box 216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10" name="Text Box 217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11" name="Text Box 218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12" name="Text Box 219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13" name="Text Box 220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14" name="Text Box 221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15" name="Text Box 222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16" name="Text Box 223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17" name="Text Box 224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18" name="Text Box 225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19" name="Text Box 226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20" name="Text Box 227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21" name="Text Box 228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22" name="Text Box 229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23" name="Text Box 230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24" name="Text Box 231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25" name="Text Box 232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26" name="Text Box 233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27" name="Text Box 234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28" name="Text Box 235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29" name="Text Box 236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30" name="Text Box 237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31" name="Text Box 238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32" name="Text Box 239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33" name="Text Box 240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34" name="Text Box 241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35" name="Text Box 242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36" name="Text Box 243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37" name="Text Box 244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38" name="Text Box 245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39" name="Text Box 246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40" name="Text Box 247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41" name="Text Box 248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42" name="Text Box 249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43" name="Text Box 250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44" name="Text Box 251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45" name="Text Box 252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46" name="Text Box 253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47" name="Text Box 254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48" name="Text Box 255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49" name="Text Box 256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50" name="Text Box 257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51" name="Text Box 258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52" name="Text Box 259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53" name="Text Box 260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54" name="Text Box 261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55" name="Text Box 262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56" name="Text Box 263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57" name="Text Box 264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58" name="Text Box 265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59" name="Text Box 266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60" name="Text Box 267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61" name="Text Box 268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62" name="Text Box 269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63" name="Text Box 270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64" name="Text Box 271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65" name="Text Box 272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66" name="Text Box 273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67" name="Text Box 274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68" name="Text Box 275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69" name="Text Box 276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70" name="Text Box 277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71" name="Text Box 278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72" name="Text Box 279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73" name="Text Box 280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74" name="Text Box 281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75" name="Text Box 282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76" name="Text Box 283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77" name="Text Box 284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78" name="Text Box 285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79" name="Text Box 286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80" name="Text Box 287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81" name="Text Box 288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82" name="Text Box 289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83" name="Text Box 290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84" name="Text Box 291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85" name="Text Box 292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86" name="Text Box 293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87" name="Text Box 294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88" name="Text Box 295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89" name="Text Box 296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90" name="Text Box 297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91" name="Text Box 298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92" name="Text Box 299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93" name="Text Box 300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94" name="Text Box 301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95" name="Text Box 302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96" name="Text Box 303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97" name="Text Box 304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98" name="Text Box 305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999" name="Text Box 306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00" name="Text Box 307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01" name="Text Box 308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02" name="Text Box 309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03" name="Text Box 310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04" name="Text Box 311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05" name="Text Box 312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06" name="Text Box 313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07" name="Text Box 314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08" name="Text Box 315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09" name="Text Box 316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10" name="Text Box 317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11" name="Text Box 318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12" name="Text Box 319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13" name="Text Box 320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14" name="Text Box 321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15" name="Text Box 322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16" name="Text Box 323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17" name="Text Box 324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18" name="Text Box 325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19" name="Text Box 326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20" name="Text Box 327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21" name="Text Box 328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22" name="Text Box 329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23" name="Text Box 330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24" name="Text Box 331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25" name="Text Box 332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26" name="Text Box 333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27" name="Text Box 334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28" name="Text Box 335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29" name="Text Box 336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30" name="Text Box 337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31" name="Text Box 338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32" name="Text Box 339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33" name="Text Box 340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34" name="Text Box 341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35" name="Text Box 342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36" name="Text Box 343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37" name="Text Box 344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38" name="Text Box 345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53975</xdr:rowOff>
    </xdr:to>
    <xdr:sp macro="" textlink="">
      <xdr:nvSpPr>
        <xdr:cNvPr id="1039" name="Text Box 346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42" name="Text Box 3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44" name="Text Box 5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45" name="Text Box 6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46" name="Text Box 7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47" name="Text Box 8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48" name="Text Box 9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49" name="Text Box 10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50" name="Text Box 11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51" name="Text Box 12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52" name="Text Box 13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53" name="Text Box 14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55" name="Text Box 16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56" name="Text Box 17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57" name="Text Box 18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58" name="Text Box 19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59" name="Text Box 20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60" name="Text Box 21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61" name="Text Box 22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62" name="Text Box 23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63" name="Text Box 24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64" name="Text Box 25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65" name="Text Box 26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66" name="Text Box 27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67" name="Text Box 28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68" name="Text Box 29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69" name="Text Box 30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70" name="Text Box 31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71" name="Text Box 32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72" name="Text Box 33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73" name="Text Box 34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74" name="Text Box 35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75" name="Text Box 36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76" name="Text Box 37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77" name="Text Box 38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78" name="Text Box 39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79" name="Text Box 40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80" name="Text Box 41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81" name="Text Box 42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82" name="Text Box 43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83" name="Text Box 44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84" name="Text Box 45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85" name="Text Box 46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86" name="Text Box 47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87" name="Text Box 48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88" name="Text Box 49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89" name="Text Box 50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90" name="Text Box 51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91" name="Text Box 52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92" name="Text Box 53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93" name="Text Box 54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94" name="Text Box 55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95" name="Text Box 56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96" name="Text Box 57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97" name="Text Box 58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98" name="Text Box 59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099" name="Text Box 60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00" name="Text Box 61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01" name="Text Box 62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02" name="Text Box 63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03" name="Text Box 64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04" name="Text Box 65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05" name="Text Box 66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06" name="Text Box 67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07" name="Text Box 68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08" name="Text Box 69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09" name="Text Box 70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10" name="Text Box 71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11" name="Text Box 72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12" name="Text Box 73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13" name="Text Box 74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14" name="Text Box 75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15" name="Text Box 76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16" name="Text Box 77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17" name="Text Box 78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18" name="Text Box 79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19" name="Text Box 80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20" name="Text Box 81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21" name="Text Box 82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22" name="Text Box 83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23" name="Text Box 84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24" name="Text Box 85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25" name="Text Box 86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26" name="Text Box 87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27" name="Text Box 88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28" name="Text Box 89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29" name="Text Box 90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30" name="Text Box 91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31" name="Text Box 92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32" name="Text Box 93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33" name="Text Box 94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34" name="Text Box 95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35" name="Text Box 96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36" name="Text Box 97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37" name="Text Box 98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38" name="Text Box 99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39" name="Text Box 100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40" name="Text Box 101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41" name="Text Box 102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42" name="Text Box 103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43" name="Text Box 104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44" name="Text Box 105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45" name="Text Box 106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46" name="Text Box 107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47" name="Text Box 108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48" name="Text Box 109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49" name="Text Box 110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50" name="Text Box 111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51" name="Text Box 112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52" name="Text Box 113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53" name="Text Box 114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54" name="Text Box 115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55" name="Text Box 116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56" name="Text Box 117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57" name="Text Box 118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58" name="Text Box 119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59" name="Text Box 120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60" name="Text Box 121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61" name="Text Box 122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62" name="Text Box 123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63" name="Text Box 124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64" name="Text Box 125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65" name="Text Box 126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66" name="Text Box 127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67" name="Text Box 128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68" name="Text Box 129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69" name="Text Box 130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70" name="Text Box 131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71" name="Text Box 132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72" name="Text Box 133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73" name="Text Box 134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74" name="Text Box 135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75" name="Text Box 136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76" name="Text Box 137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77" name="Text Box 138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78" name="Text Box 139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79" name="Text Box 140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80" name="Text Box 141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81" name="Text Box 142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82" name="Text Box 143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83" name="Text Box 144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84" name="Text Box 145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85" name="Text Box 146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86" name="Text Box 147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87" name="Text Box 148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88" name="Text Box 149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89" name="Text Box 150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90" name="Text Box 151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91" name="Text Box 152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92" name="Text Box 153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93" name="Text Box 154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94" name="Text Box 155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95" name="Text Box 156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96" name="Text Box 157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97" name="Text Box 158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98" name="Text Box 159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199" name="Text Box 160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00" name="Text Box 161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01" name="Text Box 162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02" name="Text Box 163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03" name="Text Box 164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04" name="Text Box 165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05" name="Text Box 166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06" name="Text Box 167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07" name="Text Box 168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08" name="Text Box 169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09" name="Text Box 170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10" name="Text Box 171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11" name="Text Box 172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12" name="Text Box 173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13" name="Text Box 174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14" name="Text Box 175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15" name="Text Box 176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16" name="Text Box 177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17" name="Text Box 178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18" name="Text Box 179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19" name="Text Box 180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20" name="Text Box 181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21" name="Text Box 182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22" name="Text Box 183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23" name="Text Box 184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24" name="Text Box 185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25" name="Text Box 186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26" name="Text Box 187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27" name="Text Box 188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28" name="Text Box 189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29" name="Text Box 190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30" name="Text Box 191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31" name="Text Box 192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32" name="Text Box 193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33" name="Text Box 194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34" name="Text Box 195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35" name="Text Box 196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36" name="Text Box 197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37" name="Text Box 198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38" name="Text Box 199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39" name="Text Box 200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40" name="Text Box 201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41" name="Text Box 202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42" name="Text Box 203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43" name="Text Box 204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44" name="Text Box 205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45" name="Text Box 206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46" name="Text Box 207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47" name="Text Box 208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48" name="Text Box 209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49" name="Text Box 210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50" name="Text Box 211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51" name="Text Box 212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52" name="Text Box 213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53" name="Text Box 214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54" name="Text Box 215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55" name="Text Box 216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56" name="Text Box 217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57" name="Text Box 218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58" name="Text Box 219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59" name="Text Box 220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60" name="Text Box 221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61" name="Text Box 222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62" name="Text Box 223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63" name="Text Box 224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64" name="Text Box 225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65" name="Text Box 226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66" name="Text Box 227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67" name="Text Box 228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68" name="Text Box 229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69" name="Text Box 230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70" name="Text Box 231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71" name="Text Box 232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72" name="Text Box 233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73" name="Text Box 234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74" name="Text Box 235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75" name="Text Box 236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76" name="Text Box 237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77" name="Text Box 238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78" name="Text Box 239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79" name="Text Box 240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80" name="Text Box 241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81" name="Text Box 242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82" name="Text Box 243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83" name="Text Box 244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84" name="Text Box 245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85" name="Text Box 246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86" name="Text Box 247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87" name="Text Box 248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88" name="Text Box 249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89" name="Text Box 250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90" name="Text Box 251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91" name="Text Box 252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92" name="Text Box 253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93" name="Text Box 254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94" name="Text Box 255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95" name="Text Box 256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96" name="Text Box 257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97" name="Text Box 258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98" name="Text Box 259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299" name="Text Box 260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00" name="Text Box 261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01" name="Text Box 262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02" name="Text Box 263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03" name="Text Box 264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04" name="Text Box 265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05" name="Text Box 266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06" name="Text Box 267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07" name="Text Box 268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08" name="Text Box 269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09" name="Text Box 270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10" name="Text Box 271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11" name="Text Box 272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12" name="Text Box 273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13" name="Text Box 274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14" name="Text Box 275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15" name="Text Box 276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16" name="Text Box 277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17" name="Text Box 278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18" name="Text Box 279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19" name="Text Box 280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20" name="Text Box 281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21" name="Text Box 282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22" name="Text Box 283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23" name="Text Box 284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24" name="Text Box 285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25" name="Text Box 286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26" name="Text Box 287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27" name="Text Box 288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28" name="Text Box 289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29" name="Text Box 290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30" name="Text Box 291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31" name="Text Box 292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32" name="Text Box 293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33" name="Text Box 294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34" name="Text Box 295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35" name="Text Box 296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36" name="Text Box 297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37" name="Text Box 298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38" name="Text Box 299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39" name="Text Box 300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40" name="Text Box 301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41" name="Text Box 302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42" name="Text Box 303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43" name="Text Box 304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44" name="Text Box 305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45" name="Text Box 306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46" name="Text Box 307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47" name="Text Box 308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48" name="Text Box 309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49" name="Text Box 310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50" name="Text Box 311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51" name="Text Box 312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52" name="Text Box 313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53" name="Text Box 314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54" name="Text Box 315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55" name="Text Box 316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56" name="Text Box 317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57" name="Text Box 318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58" name="Text Box 319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59" name="Text Box 320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60" name="Text Box 321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61" name="Text Box 322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62" name="Text Box 323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63" name="Text Box 324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64" name="Text Box 325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65" name="Text Box 326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66" name="Text Box 327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67" name="Text Box 328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68" name="Text Box 329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69" name="Text Box 330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70" name="Text Box 331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71" name="Text Box 332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72" name="Text Box 333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73" name="Text Box 334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74" name="Text Box 335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75" name="Text Box 336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76" name="Text Box 337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77" name="Text Box 338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78" name="Text Box 339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79" name="Text Box 340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80" name="Text Box 341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81" name="Text Box 342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82" name="Text Box 343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83" name="Text Box 344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84" name="Text Box 345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85" name="Text Box 346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88" name="Text Box 3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90" name="Text Box 5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92" name="Text Box 7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93" name="Text Box 8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94" name="Text Box 9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95" name="Text Box 10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96" name="Text Box 11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97" name="Text Box 12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98" name="Text Box 13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399" name="Text Box 14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01" name="Text Box 16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02" name="Text Box 17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03" name="Text Box 18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04" name="Text Box 19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05" name="Text Box 20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06" name="Text Box 21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07" name="Text Box 22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08" name="Text Box 23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09" name="Text Box 24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10" name="Text Box 25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11" name="Text Box 26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12" name="Text Box 27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13" name="Text Box 28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14" name="Text Box 29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15" name="Text Box 30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16" name="Text Box 31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17" name="Text Box 32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18" name="Text Box 33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19" name="Text Box 34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20" name="Text Box 35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21" name="Text Box 36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22" name="Text Box 37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23" name="Text Box 38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24" name="Text Box 39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25" name="Text Box 40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26" name="Text Box 41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27" name="Text Box 42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28" name="Text Box 43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29" name="Text Box 44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30" name="Text Box 45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31" name="Text Box 46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32" name="Text Box 47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33" name="Text Box 48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34" name="Text Box 49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35" name="Text Box 50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36" name="Text Box 51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37" name="Text Box 52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38" name="Text Box 53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39" name="Text Box 54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40" name="Text Box 55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41" name="Text Box 56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42" name="Text Box 57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43" name="Text Box 58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44" name="Text Box 59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45" name="Text Box 60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46" name="Text Box 61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47" name="Text Box 62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48" name="Text Box 63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49" name="Text Box 64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50" name="Text Box 65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51" name="Text Box 66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52" name="Text Box 67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53" name="Text Box 68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54" name="Text Box 69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55" name="Text Box 70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56" name="Text Box 71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57" name="Text Box 72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58" name="Text Box 73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59" name="Text Box 74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60" name="Text Box 75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61" name="Text Box 76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62" name="Text Box 77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63" name="Text Box 78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64" name="Text Box 79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65" name="Text Box 80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66" name="Text Box 81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67" name="Text Box 82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68" name="Text Box 83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69" name="Text Box 84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70" name="Text Box 85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71" name="Text Box 86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72" name="Text Box 87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73" name="Text Box 88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74" name="Text Box 89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75" name="Text Box 90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76" name="Text Box 91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77" name="Text Box 92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78" name="Text Box 93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79" name="Text Box 94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80" name="Text Box 95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81" name="Text Box 96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82" name="Text Box 97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83" name="Text Box 98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84" name="Text Box 99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85" name="Text Box 100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86" name="Text Box 101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87" name="Text Box 102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88" name="Text Box 103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89" name="Text Box 104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90" name="Text Box 105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91" name="Text Box 106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92" name="Text Box 107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93" name="Text Box 108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94" name="Text Box 109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95" name="Text Box 110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96" name="Text Box 111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97" name="Text Box 112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98" name="Text Box 113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499" name="Text Box 114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00" name="Text Box 115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01" name="Text Box 116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02" name="Text Box 117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03" name="Text Box 118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04" name="Text Box 119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05" name="Text Box 120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06" name="Text Box 121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07" name="Text Box 122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08" name="Text Box 123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09" name="Text Box 124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10" name="Text Box 125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11" name="Text Box 126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12" name="Text Box 127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13" name="Text Box 128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14" name="Text Box 129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15" name="Text Box 130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16" name="Text Box 131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17" name="Text Box 132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18" name="Text Box 133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19" name="Text Box 134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20" name="Text Box 135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21" name="Text Box 136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22" name="Text Box 137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23" name="Text Box 138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24" name="Text Box 139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25" name="Text Box 140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26" name="Text Box 141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27" name="Text Box 142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28" name="Text Box 143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29" name="Text Box 144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30" name="Text Box 145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31" name="Text Box 146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32" name="Text Box 147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33" name="Text Box 148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34" name="Text Box 149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35" name="Text Box 150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36" name="Text Box 151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37" name="Text Box 152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38" name="Text Box 153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39" name="Text Box 154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40" name="Text Box 155">
          <a:extLst>
            <a:ext uri="{FF2B5EF4-FFF2-40B4-BE49-F238E27FC236}">
              <a16:creationId xmlns:a16="http://schemas.microsoft.com/office/drawing/2014/main" xmlns="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41" name="Text Box 156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42" name="Text Box 157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43" name="Text Box 158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44" name="Text Box 159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45" name="Text Box 160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46" name="Text Box 161">
          <a:extLst>
            <a:ext uri="{FF2B5EF4-FFF2-40B4-BE49-F238E27FC236}">
              <a16:creationId xmlns:a16="http://schemas.microsoft.com/office/drawing/2014/main" xmlns="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47" name="Text Box 162">
          <a:extLst>
            <a:ext uri="{FF2B5EF4-FFF2-40B4-BE49-F238E27FC236}">
              <a16:creationId xmlns:a16="http://schemas.microsoft.com/office/drawing/2014/main" xmlns="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48" name="Text Box 163">
          <a:extLst>
            <a:ext uri="{FF2B5EF4-FFF2-40B4-BE49-F238E27FC236}">
              <a16:creationId xmlns:a16="http://schemas.microsoft.com/office/drawing/2014/main" xmlns="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49" name="Text Box 164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50" name="Text Box 165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51" name="Text Box 166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52" name="Text Box 167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53" name="Text Box 168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54" name="Text Box 169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55" name="Text Box 170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56" name="Text Box 171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57" name="Text Box 172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58" name="Text Box 173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59" name="Text Box 174">
          <a:extLst>
            <a:ext uri="{FF2B5EF4-FFF2-40B4-BE49-F238E27FC236}">
              <a16:creationId xmlns:a16="http://schemas.microsoft.com/office/drawing/2014/main" xmlns="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60" name="Text Box 175">
          <a:extLst>
            <a:ext uri="{FF2B5EF4-FFF2-40B4-BE49-F238E27FC236}">
              <a16:creationId xmlns:a16="http://schemas.microsoft.com/office/drawing/2014/main" xmlns="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61" name="Text Box 176">
          <a:extLst>
            <a:ext uri="{FF2B5EF4-FFF2-40B4-BE49-F238E27FC236}">
              <a16:creationId xmlns:a16="http://schemas.microsoft.com/office/drawing/2014/main" xmlns="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62" name="Text Box 177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63" name="Text Box 178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64" name="Text Box 179">
          <a:extLst>
            <a:ext uri="{FF2B5EF4-FFF2-40B4-BE49-F238E27FC236}">
              <a16:creationId xmlns:a16="http://schemas.microsoft.com/office/drawing/2014/main" xmlns="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65" name="Text Box 180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66" name="Text Box 181">
          <a:extLst>
            <a:ext uri="{FF2B5EF4-FFF2-40B4-BE49-F238E27FC236}">
              <a16:creationId xmlns:a16="http://schemas.microsoft.com/office/drawing/2014/main" xmlns="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67" name="Text Box 182">
          <a:extLst>
            <a:ext uri="{FF2B5EF4-FFF2-40B4-BE49-F238E27FC236}">
              <a16:creationId xmlns:a16="http://schemas.microsoft.com/office/drawing/2014/main" xmlns="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68" name="Text Box 183">
          <a:extLst>
            <a:ext uri="{FF2B5EF4-FFF2-40B4-BE49-F238E27FC236}">
              <a16:creationId xmlns:a16="http://schemas.microsoft.com/office/drawing/2014/main" xmlns="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69" name="Text Box 184">
          <a:extLst>
            <a:ext uri="{FF2B5EF4-FFF2-40B4-BE49-F238E27FC236}">
              <a16:creationId xmlns:a16="http://schemas.microsoft.com/office/drawing/2014/main" xmlns="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70" name="Text Box 185">
          <a:extLst>
            <a:ext uri="{FF2B5EF4-FFF2-40B4-BE49-F238E27FC236}">
              <a16:creationId xmlns:a16="http://schemas.microsoft.com/office/drawing/2014/main" xmlns="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71" name="Text Box 186">
          <a:extLst>
            <a:ext uri="{FF2B5EF4-FFF2-40B4-BE49-F238E27FC236}">
              <a16:creationId xmlns:a16="http://schemas.microsoft.com/office/drawing/2014/main" xmlns="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72" name="Text Box 187">
          <a:extLst>
            <a:ext uri="{FF2B5EF4-FFF2-40B4-BE49-F238E27FC236}">
              <a16:creationId xmlns:a16="http://schemas.microsoft.com/office/drawing/2014/main" xmlns="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73" name="Text Box 188">
          <a:extLst>
            <a:ext uri="{FF2B5EF4-FFF2-40B4-BE49-F238E27FC236}">
              <a16:creationId xmlns:a16="http://schemas.microsoft.com/office/drawing/2014/main" xmlns="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74" name="Text Box 189">
          <a:extLst>
            <a:ext uri="{FF2B5EF4-FFF2-40B4-BE49-F238E27FC236}">
              <a16:creationId xmlns:a16="http://schemas.microsoft.com/office/drawing/2014/main" xmlns="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75" name="Text Box 190">
          <a:extLst>
            <a:ext uri="{FF2B5EF4-FFF2-40B4-BE49-F238E27FC236}">
              <a16:creationId xmlns:a16="http://schemas.microsoft.com/office/drawing/2014/main" xmlns="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76" name="Text Box 191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77" name="Text Box 192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78" name="Text Box 193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79" name="Text Box 194">
          <a:extLst>
            <a:ext uri="{FF2B5EF4-FFF2-40B4-BE49-F238E27FC236}">
              <a16:creationId xmlns:a16="http://schemas.microsoft.com/office/drawing/2014/main" xmlns="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80" name="Text Box 195">
          <a:extLst>
            <a:ext uri="{FF2B5EF4-FFF2-40B4-BE49-F238E27FC236}">
              <a16:creationId xmlns:a16="http://schemas.microsoft.com/office/drawing/2014/main" xmlns="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81" name="Text Box 196">
          <a:extLst>
            <a:ext uri="{FF2B5EF4-FFF2-40B4-BE49-F238E27FC236}">
              <a16:creationId xmlns:a16="http://schemas.microsoft.com/office/drawing/2014/main" xmlns="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82" name="Text Box 197">
          <a:extLst>
            <a:ext uri="{FF2B5EF4-FFF2-40B4-BE49-F238E27FC236}">
              <a16:creationId xmlns:a16="http://schemas.microsoft.com/office/drawing/2014/main" xmlns="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83" name="Text Box 198">
          <a:extLst>
            <a:ext uri="{FF2B5EF4-FFF2-40B4-BE49-F238E27FC236}">
              <a16:creationId xmlns:a16="http://schemas.microsoft.com/office/drawing/2014/main" xmlns="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84" name="Text Box 199">
          <a:extLst>
            <a:ext uri="{FF2B5EF4-FFF2-40B4-BE49-F238E27FC236}">
              <a16:creationId xmlns:a16="http://schemas.microsoft.com/office/drawing/2014/main" xmlns="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85" name="Text Box 200">
          <a:extLst>
            <a:ext uri="{FF2B5EF4-FFF2-40B4-BE49-F238E27FC236}">
              <a16:creationId xmlns:a16="http://schemas.microsoft.com/office/drawing/2014/main" xmlns="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86" name="Text Box 201">
          <a:extLst>
            <a:ext uri="{FF2B5EF4-FFF2-40B4-BE49-F238E27FC236}">
              <a16:creationId xmlns:a16="http://schemas.microsoft.com/office/drawing/2014/main" xmlns="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87" name="Text Box 202">
          <a:extLst>
            <a:ext uri="{FF2B5EF4-FFF2-40B4-BE49-F238E27FC236}">
              <a16:creationId xmlns:a16="http://schemas.microsoft.com/office/drawing/2014/main" xmlns="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88" name="Text Box 203">
          <a:extLst>
            <a:ext uri="{FF2B5EF4-FFF2-40B4-BE49-F238E27FC236}">
              <a16:creationId xmlns:a16="http://schemas.microsoft.com/office/drawing/2014/main" xmlns="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89" name="Text Box 204">
          <a:extLst>
            <a:ext uri="{FF2B5EF4-FFF2-40B4-BE49-F238E27FC236}">
              <a16:creationId xmlns:a16="http://schemas.microsoft.com/office/drawing/2014/main" xmlns="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90" name="Text Box 205">
          <a:extLst>
            <a:ext uri="{FF2B5EF4-FFF2-40B4-BE49-F238E27FC236}">
              <a16:creationId xmlns:a16="http://schemas.microsoft.com/office/drawing/2014/main" xmlns="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91" name="Text Box 206">
          <a:extLst>
            <a:ext uri="{FF2B5EF4-FFF2-40B4-BE49-F238E27FC236}">
              <a16:creationId xmlns:a16="http://schemas.microsoft.com/office/drawing/2014/main" xmlns="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92" name="Text Box 207">
          <a:extLst>
            <a:ext uri="{FF2B5EF4-FFF2-40B4-BE49-F238E27FC236}">
              <a16:creationId xmlns:a16="http://schemas.microsoft.com/office/drawing/2014/main" xmlns="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93" name="Text Box 208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94" name="Text Box 209">
          <a:extLst>
            <a:ext uri="{FF2B5EF4-FFF2-40B4-BE49-F238E27FC236}">
              <a16:creationId xmlns:a16="http://schemas.microsoft.com/office/drawing/2014/main" xmlns="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95" name="Text Box 210">
          <a:extLst>
            <a:ext uri="{FF2B5EF4-FFF2-40B4-BE49-F238E27FC236}">
              <a16:creationId xmlns:a16="http://schemas.microsoft.com/office/drawing/2014/main" xmlns="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96" name="Text Box 211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97" name="Text Box 212">
          <a:extLst>
            <a:ext uri="{FF2B5EF4-FFF2-40B4-BE49-F238E27FC236}">
              <a16:creationId xmlns:a16="http://schemas.microsoft.com/office/drawing/2014/main" xmlns="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98" name="Text Box 213">
          <a:extLst>
            <a:ext uri="{FF2B5EF4-FFF2-40B4-BE49-F238E27FC236}">
              <a16:creationId xmlns:a16="http://schemas.microsoft.com/office/drawing/2014/main" xmlns="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599" name="Text Box 214">
          <a:extLst>
            <a:ext uri="{FF2B5EF4-FFF2-40B4-BE49-F238E27FC236}">
              <a16:creationId xmlns:a16="http://schemas.microsoft.com/office/drawing/2014/main" xmlns="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00" name="Text Box 215">
          <a:extLst>
            <a:ext uri="{FF2B5EF4-FFF2-40B4-BE49-F238E27FC236}">
              <a16:creationId xmlns:a16="http://schemas.microsoft.com/office/drawing/2014/main" xmlns="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01" name="Text Box 216">
          <a:extLst>
            <a:ext uri="{FF2B5EF4-FFF2-40B4-BE49-F238E27FC236}">
              <a16:creationId xmlns:a16="http://schemas.microsoft.com/office/drawing/2014/main" xmlns="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02" name="Text Box 217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03" name="Text Box 218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04" name="Text Box 219">
          <a:extLst>
            <a:ext uri="{FF2B5EF4-FFF2-40B4-BE49-F238E27FC236}">
              <a16:creationId xmlns:a16="http://schemas.microsoft.com/office/drawing/2014/main" xmlns="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05" name="Text Box 220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06" name="Text Box 221">
          <a:extLst>
            <a:ext uri="{FF2B5EF4-FFF2-40B4-BE49-F238E27FC236}">
              <a16:creationId xmlns:a16="http://schemas.microsoft.com/office/drawing/2014/main" xmlns="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07" name="Text Box 222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08" name="Text Box 223">
          <a:extLst>
            <a:ext uri="{FF2B5EF4-FFF2-40B4-BE49-F238E27FC236}">
              <a16:creationId xmlns:a16="http://schemas.microsoft.com/office/drawing/2014/main" xmlns="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09" name="Text Box 224">
          <a:extLst>
            <a:ext uri="{FF2B5EF4-FFF2-40B4-BE49-F238E27FC236}">
              <a16:creationId xmlns:a16="http://schemas.microsoft.com/office/drawing/2014/main" xmlns="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10" name="Text Box 225">
          <a:extLst>
            <a:ext uri="{FF2B5EF4-FFF2-40B4-BE49-F238E27FC236}">
              <a16:creationId xmlns:a16="http://schemas.microsoft.com/office/drawing/2014/main" xmlns="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11" name="Text Box 226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12" name="Text Box 227">
          <a:extLst>
            <a:ext uri="{FF2B5EF4-FFF2-40B4-BE49-F238E27FC236}">
              <a16:creationId xmlns:a16="http://schemas.microsoft.com/office/drawing/2014/main" xmlns="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13" name="Text Box 228">
          <a:extLst>
            <a:ext uri="{FF2B5EF4-FFF2-40B4-BE49-F238E27FC236}">
              <a16:creationId xmlns:a16="http://schemas.microsoft.com/office/drawing/2014/main" xmlns="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14" name="Text Box 229">
          <a:extLst>
            <a:ext uri="{FF2B5EF4-FFF2-40B4-BE49-F238E27FC236}">
              <a16:creationId xmlns:a16="http://schemas.microsoft.com/office/drawing/2014/main" xmlns="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15" name="Text Box 230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16" name="Text Box 231">
          <a:extLst>
            <a:ext uri="{FF2B5EF4-FFF2-40B4-BE49-F238E27FC236}">
              <a16:creationId xmlns:a16="http://schemas.microsoft.com/office/drawing/2014/main" xmlns="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17" name="Text Box 232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18" name="Text Box 233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19" name="Text Box 234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20" name="Text Box 235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21" name="Text Box 236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22" name="Text Box 237">
          <a:extLst>
            <a:ext uri="{FF2B5EF4-FFF2-40B4-BE49-F238E27FC236}">
              <a16:creationId xmlns:a16="http://schemas.microsoft.com/office/drawing/2014/main" xmlns="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23" name="Text Box 238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24" name="Text Box 239">
          <a:extLst>
            <a:ext uri="{FF2B5EF4-FFF2-40B4-BE49-F238E27FC236}">
              <a16:creationId xmlns:a16="http://schemas.microsoft.com/office/drawing/2014/main" xmlns="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25" name="Text Box 240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26" name="Text Box 241">
          <a:extLst>
            <a:ext uri="{FF2B5EF4-FFF2-40B4-BE49-F238E27FC236}">
              <a16:creationId xmlns:a16="http://schemas.microsoft.com/office/drawing/2014/main" xmlns="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27" name="Text Box 242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28" name="Text Box 243">
          <a:extLst>
            <a:ext uri="{FF2B5EF4-FFF2-40B4-BE49-F238E27FC236}">
              <a16:creationId xmlns:a16="http://schemas.microsoft.com/office/drawing/2014/main" xmlns="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29" name="Text Box 244">
          <a:extLst>
            <a:ext uri="{FF2B5EF4-FFF2-40B4-BE49-F238E27FC236}">
              <a16:creationId xmlns:a16="http://schemas.microsoft.com/office/drawing/2014/main" xmlns="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30" name="Text Box 245">
          <a:extLst>
            <a:ext uri="{FF2B5EF4-FFF2-40B4-BE49-F238E27FC236}">
              <a16:creationId xmlns:a16="http://schemas.microsoft.com/office/drawing/2014/main" xmlns="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31" name="Text Box 246">
          <a:extLst>
            <a:ext uri="{FF2B5EF4-FFF2-40B4-BE49-F238E27FC236}">
              <a16:creationId xmlns:a16="http://schemas.microsoft.com/office/drawing/2014/main" xmlns="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32" name="Text Box 247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33" name="Text Box 248">
          <a:extLst>
            <a:ext uri="{FF2B5EF4-FFF2-40B4-BE49-F238E27FC236}">
              <a16:creationId xmlns:a16="http://schemas.microsoft.com/office/drawing/2014/main" xmlns="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34" name="Text Box 249">
          <a:extLst>
            <a:ext uri="{FF2B5EF4-FFF2-40B4-BE49-F238E27FC236}">
              <a16:creationId xmlns:a16="http://schemas.microsoft.com/office/drawing/2014/main" xmlns="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35" name="Text Box 250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36" name="Text Box 251">
          <a:extLst>
            <a:ext uri="{FF2B5EF4-FFF2-40B4-BE49-F238E27FC236}">
              <a16:creationId xmlns:a16="http://schemas.microsoft.com/office/drawing/2014/main" xmlns="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37" name="Text Box 252">
          <a:extLst>
            <a:ext uri="{FF2B5EF4-FFF2-40B4-BE49-F238E27FC236}">
              <a16:creationId xmlns:a16="http://schemas.microsoft.com/office/drawing/2014/main" xmlns="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38" name="Text Box 253">
          <a:extLst>
            <a:ext uri="{FF2B5EF4-FFF2-40B4-BE49-F238E27FC236}">
              <a16:creationId xmlns:a16="http://schemas.microsoft.com/office/drawing/2014/main" xmlns="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39" name="Text Box 254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40" name="Text Box 255">
          <a:extLst>
            <a:ext uri="{FF2B5EF4-FFF2-40B4-BE49-F238E27FC236}">
              <a16:creationId xmlns:a16="http://schemas.microsoft.com/office/drawing/2014/main" xmlns="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41" name="Text Box 256">
          <a:extLst>
            <a:ext uri="{FF2B5EF4-FFF2-40B4-BE49-F238E27FC236}">
              <a16:creationId xmlns:a16="http://schemas.microsoft.com/office/drawing/2014/main" xmlns="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42" name="Text Box 257">
          <a:extLst>
            <a:ext uri="{FF2B5EF4-FFF2-40B4-BE49-F238E27FC236}">
              <a16:creationId xmlns:a16="http://schemas.microsoft.com/office/drawing/2014/main" xmlns="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43" name="Text Box 258">
          <a:extLst>
            <a:ext uri="{FF2B5EF4-FFF2-40B4-BE49-F238E27FC236}">
              <a16:creationId xmlns:a16="http://schemas.microsoft.com/office/drawing/2014/main" xmlns="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44" name="Text Box 259">
          <a:extLst>
            <a:ext uri="{FF2B5EF4-FFF2-40B4-BE49-F238E27FC236}">
              <a16:creationId xmlns:a16="http://schemas.microsoft.com/office/drawing/2014/main" xmlns="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45" name="Text Box 260">
          <a:extLst>
            <a:ext uri="{FF2B5EF4-FFF2-40B4-BE49-F238E27FC236}">
              <a16:creationId xmlns:a16="http://schemas.microsoft.com/office/drawing/2014/main" xmlns="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46" name="Text Box 261">
          <a:extLst>
            <a:ext uri="{FF2B5EF4-FFF2-40B4-BE49-F238E27FC236}">
              <a16:creationId xmlns:a16="http://schemas.microsoft.com/office/drawing/2014/main" xmlns="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47" name="Text Box 262">
          <a:extLst>
            <a:ext uri="{FF2B5EF4-FFF2-40B4-BE49-F238E27FC236}">
              <a16:creationId xmlns:a16="http://schemas.microsoft.com/office/drawing/2014/main" xmlns="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48" name="Text Box 263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49" name="Text Box 264">
          <a:extLst>
            <a:ext uri="{FF2B5EF4-FFF2-40B4-BE49-F238E27FC236}">
              <a16:creationId xmlns:a16="http://schemas.microsoft.com/office/drawing/2014/main" xmlns="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50" name="Text Box 265">
          <a:extLst>
            <a:ext uri="{FF2B5EF4-FFF2-40B4-BE49-F238E27FC236}">
              <a16:creationId xmlns:a16="http://schemas.microsoft.com/office/drawing/2014/main" xmlns="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51" name="Text Box 266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52" name="Text Box 267">
          <a:extLst>
            <a:ext uri="{FF2B5EF4-FFF2-40B4-BE49-F238E27FC236}">
              <a16:creationId xmlns:a16="http://schemas.microsoft.com/office/drawing/2014/main" xmlns="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53" name="Text Box 268">
          <a:extLst>
            <a:ext uri="{FF2B5EF4-FFF2-40B4-BE49-F238E27FC236}">
              <a16:creationId xmlns:a16="http://schemas.microsoft.com/office/drawing/2014/main" xmlns="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54" name="Text Box 269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55" name="Text Box 270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56" name="Text Box 271">
          <a:extLst>
            <a:ext uri="{FF2B5EF4-FFF2-40B4-BE49-F238E27FC236}">
              <a16:creationId xmlns:a16="http://schemas.microsoft.com/office/drawing/2014/main" xmlns="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57" name="Text Box 272">
          <a:extLst>
            <a:ext uri="{FF2B5EF4-FFF2-40B4-BE49-F238E27FC236}">
              <a16:creationId xmlns:a16="http://schemas.microsoft.com/office/drawing/2014/main" xmlns="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58" name="Text Box 273">
          <a:extLst>
            <a:ext uri="{FF2B5EF4-FFF2-40B4-BE49-F238E27FC236}">
              <a16:creationId xmlns:a16="http://schemas.microsoft.com/office/drawing/2014/main" xmlns="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59" name="Text Box 274">
          <a:extLst>
            <a:ext uri="{FF2B5EF4-FFF2-40B4-BE49-F238E27FC236}">
              <a16:creationId xmlns:a16="http://schemas.microsoft.com/office/drawing/2014/main" xmlns="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60" name="Text Box 275">
          <a:extLst>
            <a:ext uri="{FF2B5EF4-FFF2-40B4-BE49-F238E27FC236}">
              <a16:creationId xmlns:a16="http://schemas.microsoft.com/office/drawing/2014/main" xmlns="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61" name="Text Box 276">
          <a:extLst>
            <a:ext uri="{FF2B5EF4-FFF2-40B4-BE49-F238E27FC236}">
              <a16:creationId xmlns:a16="http://schemas.microsoft.com/office/drawing/2014/main" xmlns="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62" name="Text Box 277">
          <a:extLst>
            <a:ext uri="{FF2B5EF4-FFF2-40B4-BE49-F238E27FC236}">
              <a16:creationId xmlns:a16="http://schemas.microsoft.com/office/drawing/2014/main" xmlns="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63" name="Text Box 278">
          <a:extLst>
            <a:ext uri="{FF2B5EF4-FFF2-40B4-BE49-F238E27FC236}">
              <a16:creationId xmlns:a16="http://schemas.microsoft.com/office/drawing/2014/main" xmlns="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64" name="Text Box 279">
          <a:extLst>
            <a:ext uri="{FF2B5EF4-FFF2-40B4-BE49-F238E27FC236}">
              <a16:creationId xmlns:a16="http://schemas.microsoft.com/office/drawing/2014/main" xmlns="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65" name="Text Box 280">
          <a:extLst>
            <a:ext uri="{FF2B5EF4-FFF2-40B4-BE49-F238E27FC236}">
              <a16:creationId xmlns:a16="http://schemas.microsoft.com/office/drawing/2014/main" xmlns="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66" name="Text Box 281">
          <a:extLst>
            <a:ext uri="{FF2B5EF4-FFF2-40B4-BE49-F238E27FC236}">
              <a16:creationId xmlns:a16="http://schemas.microsoft.com/office/drawing/2014/main" xmlns="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67" name="Text Box 282">
          <a:extLst>
            <a:ext uri="{FF2B5EF4-FFF2-40B4-BE49-F238E27FC236}">
              <a16:creationId xmlns:a16="http://schemas.microsoft.com/office/drawing/2014/main" xmlns="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68" name="Text Box 283">
          <a:extLst>
            <a:ext uri="{FF2B5EF4-FFF2-40B4-BE49-F238E27FC236}">
              <a16:creationId xmlns:a16="http://schemas.microsoft.com/office/drawing/2014/main" xmlns="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69" name="Text Box 284">
          <a:extLst>
            <a:ext uri="{FF2B5EF4-FFF2-40B4-BE49-F238E27FC236}">
              <a16:creationId xmlns:a16="http://schemas.microsoft.com/office/drawing/2014/main" xmlns="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70" name="Text Box 285">
          <a:extLst>
            <a:ext uri="{FF2B5EF4-FFF2-40B4-BE49-F238E27FC236}">
              <a16:creationId xmlns:a16="http://schemas.microsoft.com/office/drawing/2014/main" xmlns="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71" name="Text Box 286">
          <a:extLst>
            <a:ext uri="{FF2B5EF4-FFF2-40B4-BE49-F238E27FC236}">
              <a16:creationId xmlns:a16="http://schemas.microsoft.com/office/drawing/2014/main" xmlns="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72" name="Text Box 287">
          <a:extLst>
            <a:ext uri="{FF2B5EF4-FFF2-40B4-BE49-F238E27FC236}">
              <a16:creationId xmlns:a16="http://schemas.microsoft.com/office/drawing/2014/main" xmlns="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73" name="Text Box 288">
          <a:extLst>
            <a:ext uri="{FF2B5EF4-FFF2-40B4-BE49-F238E27FC236}">
              <a16:creationId xmlns:a16="http://schemas.microsoft.com/office/drawing/2014/main" xmlns="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74" name="Text Box 289">
          <a:extLst>
            <a:ext uri="{FF2B5EF4-FFF2-40B4-BE49-F238E27FC236}">
              <a16:creationId xmlns:a16="http://schemas.microsoft.com/office/drawing/2014/main" xmlns="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75" name="Text Box 290">
          <a:extLst>
            <a:ext uri="{FF2B5EF4-FFF2-40B4-BE49-F238E27FC236}">
              <a16:creationId xmlns:a16="http://schemas.microsoft.com/office/drawing/2014/main" xmlns="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76" name="Text Box 291">
          <a:extLst>
            <a:ext uri="{FF2B5EF4-FFF2-40B4-BE49-F238E27FC236}">
              <a16:creationId xmlns:a16="http://schemas.microsoft.com/office/drawing/2014/main" xmlns="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77" name="Text Box 292">
          <a:extLst>
            <a:ext uri="{FF2B5EF4-FFF2-40B4-BE49-F238E27FC236}">
              <a16:creationId xmlns:a16="http://schemas.microsoft.com/office/drawing/2014/main" xmlns="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78" name="Text Box 293">
          <a:extLst>
            <a:ext uri="{FF2B5EF4-FFF2-40B4-BE49-F238E27FC236}">
              <a16:creationId xmlns:a16="http://schemas.microsoft.com/office/drawing/2014/main" xmlns="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79" name="Text Box 294">
          <a:extLst>
            <a:ext uri="{FF2B5EF4-FFF2-40B4-BE49-F238E27FC236}">
              <a16:creationId xmlns:a16="http://schemas.microsoft.com/office/drawing/2014/main" xmlns="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80" name="Text Box 295">
          <a:extLst>
            <a:ext uri="{FF2B5EF4-FFF2-40B4-BE49-F238E27FC236}">
              <a16:creationId xmlns:a16="http://schemas.microsoft.com/office/drawing/2014/main" xmlns="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81" name="Text Box 296">
          <a:extLst>
            <a:ext uri="{FF2B5EF4-FFF2-40B4-BE49-F238E27FC236}">
              <a16:creationId xmlns:a16="http://schemas.microsoft.com/office/drawing/2014/main" xmlns="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82" name="Text Box 297">
          <a:extLst>
            <a:ext uri="{FF2B5EF4-FFF2-40B4-BE49-F238E27FC236}">
              <a16:creationId xmlns:a16="http://schemas.microsoft.com/office/drawing/2014/main" xmlns="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83" name="Text Box 298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84" name="Text Box 299">
          <a:extLst>
            <a:ext uri="{FF2B5EF4-FFF2-40B4-BE49-F238E27FC236}">
              <a16:creationId xmlns:a16="http://schemas.microsoft.com/office/drawing/2014/main" xmlns="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85" name="Text Box 300">
          <a:extLst>
            <a:ext uri="{FF2B5EF4-FFF2-40B4-BE49-F238E27FC236}">
              <a16:creationId xmlns:a16="http://schemas.microsoft.com/office/drawing/2014/main" xmlns="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86" name="Text Box 301">
          <a:extLst>
            <a:ext uri="{FF2B5EF4-FFF2-40B4-BE49-F238E27FC236}">
              <a16:creationId xmlns:a16="http://schemas.microsoft.com/office/drawing/2014/main" xmlns="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87" name="Text Box 302">
          <a:extLst>
            <a:ext uri="{FF2B5EF4-FFF2-40B4-BE49-F238E27FC236}">
              <a16:creationId xmlns:a16="http://schemas.microsoft.com/office/drawing/2014/main" xmlns="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88" name="Text Box 303">
          <a:extLst>
            <a:ext uri="{FF2B5EF4-FFF2-40B4-BE49-F238E27FC236}">
              <a16:creationId xmlns:a16="http://schemas.microsoft.com/office/drawing/2014/main" xmlns="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89" name="Text Box 304">
          <a:extLst>
            <a:ext uri="{FF2B5EF4-FFF2-40B4-BE49-F238E27FC236}">
              <a16:creationId xmlns:a16="http://schemas.microsoft.com/office/drawing/2014/main" xmlns="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90" name="Text Box 305">
          <a:extLst>
            <a:ext uri="{FF2B5EF4-FFF2-40B4-BE49-F238E27FC236}">
              <a16:creationId xmlns:a16="http://schemas.microsoft.com/office/drawing/2014/main" xmlns="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91" name="Text Box 306">
          <a:extLst>
            <a:ext uri="{FF2B5EF4-FFF2-40B4-BE49-F238E27FC236}">
              <a16:creationId xmlns:a16="http://schemas.microsoft.com/office/drawing/2014/main" xmlns="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92" name="Text Box 307">
          <a:extLst>
            <a:ext uri="{FF2B5EF4-FFF2-40B4-BE49-F238E27FC236}">
              <a16:creationId xmlns:a16="http://schemas.microsoft.com/office/drawing/2014/main" xmlns="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93" name="Text Box 308">
          <a:extLst>
            <a:ext uri="{FF2B5EF4-FFF2-40B4-BE49-F238E27FC236}">
              <a16:creationId xmlns:a16="http://schemas.microsoft.com/office/drawing/2014/main" xmlns="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94" name="Text Box 309">
          <a:extLst>
            <a:ext uri="{FF2B5EF4-FFF2-40B4-BE49-F238E27FC236}">
              <a16:creationId xmlns:a16="http://schemas.microsoft.com/office/drawing/2014/main" xmlns="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95" name="Text Box 310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96" name="Text Box 311">
          <a:extLst>
            <a:ext uri="{FF2B5EF4-FFF2-40B4-BE49-F238E27FC236}">
              <a16:creationId xmlns:a16="http://schemas.microsoft.com/office/drawing/2014/main" xmlns="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97" name="Text Box 312">
          <a:extLst>
            <a:ext uri="{FF2B5EF4-FFF2-40B4-BE49-F238E27FC236}">
              <a16:creationId xmlns:a16="http://schemas.microsoft.com/office/drawing/2014/main" xmlns="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98" name="Text Box 313">
          <a:extLst>
            <a:ext uri="{FF2B5EF4-FFF2-40B4-BE49-F238E27FC236}">
              <a16:creationId xmlns:a16="http://schemas.microsoft.com/office/drawing/2014/main" xmlns="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699" name="Text Box 314">
          <a:extLst>
            <a:ext uri="{FF2B5EF4-FFF2-40B4-BE49-F238E27FC236}">
              <a16:creationId xmlns:a16="http://schemas.microsoft.com/office/drawing/2014/main" xmlns="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00" name="Text Box 315">
          <a:extLst>
            <a:ext uri="{FF2B5EF4-FFF2-40B4-BE49-F238E27FC236}">
              <a16:creationId xmlns:a16="http://schemas.microsoft.com/office/drawing/2014/main" xmlns="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01" name="Text Box 316">
          <a:extLst>
            <a:ext uri="{FF2B5EF4-FFF2-40B4-BE49-F238E27FC236}">
              <a16:creationId xmlns:a16="http://schemas.microsoft.com/office/drawing/2014/main" xmlns="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02" name="Text Box 317">
          <a:extLst>
            <a:ext uri="{FF2B5EF4-FFF2-40B4-BE49-F238E27FC236}">
              <a16:creationId xmlns:a16="http://schemas.microsoft.com/office/drawing/2014/main" xmlns="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03" name="Text Box 318">
          <a:extLst>
            <a:ext uri="{FF2B5EF4-FFF2-40B4-BE49-F238E27FC236}">
              <a16:creationId xmlns:a16="http://schemas.microsoft.com/office/drawing/2014/main" xmlns="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04" name="Text Box 319">
          <a:extLst>
            <a:ext uri="{FF2B5EF4-FFF2-40B4-BE49-F238E27FC236}">
              <a16:creationId xmlns:a16="http://schemas.microsoft.com/office/drawing/2014/main" xmlns="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05" name="Text Box 320">
          <a:extLst>
            <a:ext uri="{FF2B5EF4-FFF2-40B4-BE49-F238E27FC236}">
              <a16:creationId xmlns:a16="http://schemas.microsoft.com/office/drawing/2014/main" xmlns="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06" name="Text Box 321">
          <a:extLst>
            <a:ext uri="{FF2B5EF4-FFF2-40B4-BE49-F238E27FC236}">
              <a16:creationId xmlns:a16="http://schemas.microsoft.com/office/drawing/2014/main" xmlns="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07" name="Text Box 322">
          <a:extLst>
            <a:ext uri="{FF2B5EF4-FFF2-40B4-BE49-F238E27FC236}">
              <a16:creationId xmlns:a16="http://schemas.microsoft.com/office/drawing/2014/main" xmlns="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08" name="Text Box 323">
          <a:extLst>
            <a:ext uri="{FF2B5EF4-FFF2-40B4-BE49-F238E27FC236}">
              <a16:creationId xmlns:a16="http://schemas.microsoft.com/office/drawing/2014/main" xmlns="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09" name="Text Box 324">
          <a:extLst>
            <a:ext uri="{FF2B5EF4-FFF2-40B4-BE49-F238E27FC236}">
              <a16:creationId xmlns:a16="http://schemas.microsoft.com/office/drawing/2014/main" xmlns="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10" name="Text Box 325">
          <a:extLst>
            <a:ext uri="{FF2B5EF4-FFF2-40B4-BE49-F238E27FC236}">
              <a16:creationId xmlns:a16="http://schemas.microsoft.com/office/drawing/2014/main" xmlns="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11" name="Text Box 326">
          <a:extLst>
            <a:ext uri="{FF2B5EF4-FFF2-40B4-BE49-F238E27FC236}">
              <a16:creationId xmlns:a16="http://schemas.microsoft.com/office/drawing/2014/main" xmlns="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12" name="Text Box 327">
          <a:extLst>
            <a:ext uri="{FF2B5EF4-FFF2-40B4-BE49-F238E27FC236}">
              <a16:creationId xmlns:a16="http://schemas.microsoft.com/office/drawing/2014/main" xmlns="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13" name="Text Box 328">
          <a:extLst>
            <a:ext uri="{FF2B5EF4-FFF2-40B4-BE49-F238E27FC236}">
              <a16:creationId xmlns:a16="http://schemas.microsoft.com/office/drawing/2014/main" xmlns="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14" name="Text Box 329">
          <a:extLst>
            <a:ext uri="{FF2B5EF4-FFF2-40B4-BE49-F238E27FC236}">
              <a16:creationId xmlns:a16="http://schemas.microsoft.com/office/drawing/2014/main" xmlns="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15" name="Text Box 330">
          <a:extLst>
            <a:ext uri="{FF2B5EF4-FFF2-40B4-BE49-F238E27FC236}">
              <a16:creationId xmlns:a16="http://schemas.microsoft.com/office/drawing/2014/main" xmlns="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16" name="Text Box 331">
          <a:extLst>
            <a:ext uri="{FF2B5EF4-FFF2-40B4-BE49-F238E27FC236}">
              <a16:creationId xmlns:a16="http://schemas.microsoft.com/office/drawing/2014/main" xmlns="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17" name="Text Box 332">
          <a:extLst>
            <a:ext uri="{FF2B5EF4-FFF2-40B4-BE49-F238E27FC236}">
              <a16:creationId xmlns:a16="http://schemas.microsoft.com/office/drawing/2014/main" xmlns="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18" name="Text Box 333">
          <a:extLst>
            <a:ext uri="{FF2B5EF4-FFF2-40B4-BE49-F238E27FC236}">
              <a16:creationId xmlns:a16="http://schemas.microsoft.com/office/drawing/2014/main" xmlns="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19" name="Text Box 334">
          <a:extLst>
            <a:ext uri="{FF2B5EF4-FFF2-40B4-BE49-F238E27FC236}">
              <a16:creationId xmlns:a16="http://schemas.microsoft.com/office/drawing/2014/main" xmlns="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20" name="Text Box 335">
          <a:extLst>
            <a:ext uri="{FF2B5EF4-FFF2-40B4-BE49-F238E27FC236}">
              <a16:creationId xmlns:a16="http://schemas.microsoft.com/office/drawing/2014/main" xmlns="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21" name="Text Box 336">
          <a:extLst>
            <a:ext uri="{FF2B5EF4-FFF2-40B4-BE49-F238E27FC236}">
              <a16:creationId xmlns:a16="http://schemas.microsoft.com/office/drawing/2014/main" xmlns="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22" name="Text Box 337">
          <a:extLst>
            <a:ext uri="{FF2B5EF4-FFF2-40B4-BE49-F238E27FC236}">
              <a16:creationId xmlns:a16="http://schemas.microsoft.com/office/drawing/2014/main" xmlns="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23" name="Text Box 338">
          <a:extLst>
            <a:ext uri="{FF2B5EF4-FFF2-40B4-BE49-F238E27FC236}">
              <a16:creationId xmlns:a16="http://schemas.microsoft.com/office/drawing/2014/main" xmlns="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24" name="Text Box 339">
          <a:extLst>
            <a:ext uri="{FF2B5EF4-FFF2-40B4-BE49-F238E27FC236}">
              <a16:creationId xmlns:a16="http://schemas.microsoft.com/office/drawing/2014/main" xmlns="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25" name="Text Box 340">
          <a:extLst>
            <a:ext uri="{FF2B5EF4-FFF2-40B4-BE49-F238E27FC236}">
              <a16:creationId xmlns:a16="http://schemas.microsoft.com/office/drawing/2014/main" xmlns="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26" name="Text Box 341">
          <a:extLst>
            <a:ext uri="{FF2B5EF4-FFF2-40B4-BE49-F238E27FC236}">
              <a16:creationId xmlns:a16="http://schemas.microsoft.com/office/drawing/2014/main" xmlns="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27" name="Text Box 342">
          <a:extLst>
            <a:ext uri="{FF2B5EF4-FFF2-40B4-BE49-F238E27FC236}">
              <a16:creationId xmlns:a16="http://schemas.microsoft.com/office/drawing/2014/main" xmlns="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28" name="Text Box 343">
          <a:extLst>
            <a:ext uri="{FF2B5EF4-FFF2-40B4-BE49-F238E27FC236}">
              <a16:creationId xmlns:a16="http://schemas.microsoft.com/office/drawing/2014/main" xmlns="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29" name="Text Box 344">
          <a:extLst>
            <a:ext uri="{FF2B5EF4-FFF2-40B4-BE49-F238E27FC236}">
              <a16:creationId xmlns:a16="http://schemas.microsoft.com/office/drawing/2014/main" xmlns="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30" name="Text Box 345">
          <a:extLst>
            <a:ext uri="{FF2B5EF4-FFF2-40B4-BE49-F238E27FC236}">
              <a16:creationId xmlns:a16="http://schemas.microsoft.com/office/drawing/2014/main" xmlns="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4</xdr:row>
      <xdr:rowOff>34925</xdr:rowOff>
    </xdr:to>
    <xdr:sp macro="" textlink="">
      <xdr:nvSpPr>
        <xdr:cNvPr id="1731" name="Text Box 346">
          <a:extLst>
            <a:ext uri="{FF2B5EF4-FFF2-40B4-BE49-F238E27FC236}">
              <a16:creationId xmlns:a16="http://schemas.microsoft.com/office/drawing/2014/main" xmlns="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10067925" y="146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topLeftCell="A51" workbookViewId="0">
      <selection activeCell="A72" sqref="A72:D72"/>
    </sheetView>
  </sheetViews>
  <sheetFormatPr defaultRowHeight="15" x14ac:dyDescent="0.25"/>
  <cols>
    <col min="1" max="1" width="5.5703125" style="10" customWidth="1"/>
    <col min="2" max="2" width="43.42578125" style="9" customWidth="1"/>
    <col min="3" max="3" width="10.140625" style="9" customWidth="1"/>
    <col min="4" max="4" width="11.140625" style="9" customWidth="1"/>
    <col min="5" max="5" width="4.42578125" style="1" customWidth="1"/>
    <col min="6" max="6" width="7.7109375" style="1" bestFit="1" customWidth="1"/>
    <col min="7" max="7" width="10.7109375" style="2" customWidth="1"/>
    <col min="8" max="8" width="12.42578125" style="2" customWidth="1"/>
    <col min="9" max="256" width="9.140625" style="9"/>
    <col min="257" max="257" width="5.5703125" style="9" customWidth="1"/>
    <col min="258" max="258" width="65" style="9" customWidth="1"/>
    <col min="259" max="259" width="16.85546875" style="9" customWidth="1"/>
    <col min="260" max="260" width="15.5703125" style="9" customWidth="1"/>
    <col min="261" max="261" width="4.42578125" style="9" customWidth="1"/>
    <col min="262" max="262" width="7.7109375" style="9" bestFit="1" customWidth="1"/>
    <col min="263" max="263" width="10.7109375" style="9" customWidth="1"/>
    <col min="264" max="264" width="16.42578125" style="9" customWidth="1"/>
    <col min="265" max="512" width="9.140625" style="9"/>
    <col min="513" max="513" width="5.5703125" style="9" customWidth="1"/>
    <col min="514" max="514" width="65" style="9" customWidth="1"/>
    <col min="515" max="515" width="16.85546875" style="9" customWidth="1"/>
    <col min="516" max="516" width="15.5703125" style="9" customWidth="1"/>
    <col min="517" max="517" width="4.42578125" style="9" customWidth="1"/>
    <col min="518" max="518" width="7.7109375" style="9" bestFit="1" customWidth="1"/>
    <col min="519" max="519" width="10.7109375" style="9" customWidth="1"/>
    <col min="520" max="520" width="16.42578125" style="9" customWidth="1"/>
    <col min="521" max="768" width="9.140625" style="9"/>
    <col min="769" max="769" width="5.5703125" style="9" customWidth="1"/>
    <col min="770" max="770" width="65" style="9" customWidth="1"/>
    <col min="771" max="771" width="16.85546875" style="9" customWidth="1"/>
    <col min="772" max="772" width="15.5703125" style="9" customWidth="1"/>
    <col min="773" max="773" width="4.42578125" style="9" customWidth="1"/>
    <col min="774" max="774" width="7.7109375" style="9" bestFit="1" customWidth="1"/>
    <col min="775" max="775" width="10.7109375" style="9" customWidth="1"/>
    <col min="776" max="776" width="16.42578125" style="9" customWidth="1"/>
    <col min="777" max="1024" width="9.140625" style="9"/>
    <col min="1025" max="1025" width="5.5703125" style="9" customWidth="1"/>
    <col min="1026" max="1026" width="65" style="9" customWidth="1"/>
    <col min="1027" max="1027" width="16.85546875" style="9" customWidth="1"/>
    <col min="1028" max="1028" width="15.5703125" style="9" customWidth="1"/>
    <col min="1029" max="1029" width="4.42578125" style="9" customWidth="1"/>
    <col min="1030" max="1030" width="7.7109375" style="9" bestFit="1" customWidth="1"/>
    <col min="1031" max="1031" width="10.7109375" style="9" customWidth="1"/>
    <col min="1032" max="1032" width="16.42578125" style="9" customWidth="1"/>
    <col min="1033" max="1280" width="9.140625" style="9"/>
    <col min="1281" max="1281" width="5.5703125" style="9" customWidth="1"/>
    <col min="1282" max="1282" width="65" style="9" customWidth="1"/>
    <col min="1283" max="1283" width="16.85546875" style="9" customWidth="1"/>
    <col min="1284" max="1284" width="15.5703125" style="9" customWidth="1"/>
    <col min="1285" max="1285" width="4.42578125" style="9" customWidth="1"/>
    <col min="1286" max="1286" width="7.7109375" style="9" bestFit="1" customWidth="1"/>
    <col min="1287" max="1287" width="10.7109375" style="9" customWidth="1"/>
    <col min="1288" max="1288" width="16.42578125" style="9" customWidth="1"/>
    <col min="1289" max="1536" width="9.140625" style="9"/>
    <col min="1537" max="1537" width="5.5703125" style="9" customWidth="1"/>
    <col min="1538" max="1538" width="65" style="9" customWidth="1"/>
    <col min="1539" max="1539" width="16.85546875" style="9" customWidth="1"/>
    <col min="1540" max="1540" width="15.5703125" style="9" customWidth="1"/>
    <col min="1541" max="1541" width="4.42578125" style="9" customWidth="1"/>
    <col min="1542" max="1542" width="7.7109375" style="9" bestFit="1" customWidth="1"/>
    <col min="1543" max="1543" width="10.7109375" style="9" customWidth="1"/>
    <col min="1544" max="1544" width="16.42578125" style="9" customWidth="1"/>
    <col min="1545" max="1792" width="9.140625" style="9"/>
    <col min="1793" max="1793" width="5.5703125" style="9" customWidth="1"/>
    <col min="1794" max="1794" width="65" style="9" customWidth="1"/>
    <col min="1795" max="1795" width="16.85546875" style="9" customWidth="1"/>
    <col min="1796" max="1796" width="15.5703125" style="9" customWidth="1"/>
    <col min="1797" max="1797" width="4.42578125" style="9" customWidth="1"/>
    <col min="1798" max="1798" width="7.7109375" style="9" bestFit="1" customWidth="1"/>
    <col min="1799" max="1799" width="10.7109375" style="9" customWidth="1"/>
    <col min="1800" max="1800" width="16.42578125" style="9" customWidth="1"/>
    <col min="1801" max="2048" width="9.140625" style="9"/>
    <col min="2049" max="2049" width="5.5703125" style="9" customWidth="1"/>
    <col min="2050" max="2050" width="65" style="9" customWidth="1"/>
    <col min="2051" max="2051" width="16.85546875" style="9" customWidth="1"/>
    <col min="2052" max="2052" width="15.5703125" style="9" customWidth="1"/>
    <col min="2053" max="2053" width="4.42578125" style="9" customWidth="1"/>
    <col min="2054" max="2054" width="7.7109375" style="9" bestFit="1" customWidth="1"/>
    <col min="2055" max="2055" width="10.7109375" style="9" customWidth="1"/>
    <col min="2056" max="2056" width="16.42578125" style="9" customWidth="1"/>
    <col min="2057" max="2304" width="9.140625" style="9"/>
    <col min="2305" max="2305" width="5.5703125" style="9" customWidth="1"/>
    <col min="2306" max="2306" width="65" style="9" customWidth="1"/>
    <col min="2307" max="2307" width="16.85546875" style="9" customWidth="1"/>
    <col min="2308" max="2308" width="15.5703125" style="9" customWidth="1"/>
    <col min="2309" max="2309" width="4.42578125" style="9" customWidth="1"/>
    <col min="2310" max="2310" width="7.7109375" style="9" bestFit="1" customWidth="1"/>
    <col min="2311" max="2311" width="10.7109375" style="9" customWidth="1"/>
    <col min="2312" max="2312" width="16.42578125" style="9" customWidth="1"/>
    <col min="2313" max="2560" width="9.140625" style="9"/>
    <col min="2561" max="2561" width="5.5703125" style="9" customWidth="1"/>
    <col min="2562" max="2562" width="65" style="9" customWidth="1"/>
    <col min="2563" max="2563" width="16.85546875" style="9" customWidth="1"/>
    <col min="2564" max="2564" width="15.5703125" style="9" customWidth="1"/>
    <col min="2565" max="2565" width="4.42578125" style="9" customWidth="1"/>
    <col min="2566" max="2566" width="7.7109375" style="9" bestFit="1" customWidth="1"/>
    <col min="2567" max="2567" width="10.7109375" style="9" customWidth="1"/>
    <col min="2568" max="2568" width="16.42578125" style="9" customWidth="1"/>
    <col min="2569" max="2816" width="9.140625" style="9"/>
    <col min="2817" max="2817" width="5.5703125" style="9" customWidth="1"/>
    <col min="2818" max="2818" width="65" style="9" customWidth="1"/>
    <col min="2819" max="2819" width="16.85546875" style="9" customWidth="1"/>
    <col min="2820" max="2820" width="15.5703125" style="9" customWidth="1"/>
    <col min="2821" max="2821" width="4.42578125" style="9" customWidth="1"/>
    <col min="2822" max="2822" width="7.7109375" style="9" bestFit="1" customWidth="1"/>
    <col min="2823" max="2823" width="10.7109375" style="9" customWidth="1"/>
    <col min="2824" max="2824" width="16.42578125" style="9" customWidth="1"/>
    <col min="2825" max="3072" width="9.140625" style="9"/>
    <col min="3073" max="3073" width="5.5703125" style="9" customWidth="1"/>
    <col min="3074" max="3074" width="65" style="9" customWidth="1"/>
    <col min="3075" max="3075" width="16.85546875" style="9" customWidth="1"/>
    <col min="3076" max="3076" width="15.5703125" style="9" customWidth="1"/>
    <col min="3077" max="3077" width="4.42578125" style="9" customWidth="1"/>
    <col min="3078" max="3078" width="7.7109375" style="9" bestFit="1" customWidth="1"/>
    <col min="3079" max="3079" width="10.7109375" style="9" customWidth="1"/>
    <col min="3080" max="3080" width="16.42578125" style="9" customWidth="1"/>
    <col min="3081" max="3328" width="9.140625" style="9"/>
    <col min="3329" max="3329" width="5.5703125" style="9" customWidth="1"/>
    <col min="3330" max="3330" width="65" style="9" customWidth="1"/>
    <col min="3331" max="3331" width="16.85546875" style="9" customWidth="1"/>
    <col min="3332" max="3332" width="15.5703125" style="9" customWidth="1"/>
    <col min="3333" max="3333" width="4.42578125" style="9" customWidth="1"/>
    <col min="3334" max="3334" width="7.7109375" style="9" bestFit="1" customWidth="1"/>
    <col min="3335" max="3335" width="10.7109375" style="9" customWidth="1"/>
    <col min="3336" max="3336" width="16.42578125" style="9" customWidth="1"/>
    <col min="3337" max="3584" width="9.140625" style="9"/>
    <col min="3585" max="3585" width="5.5703125" style="9" customWidth="1"/>
    <col min="3586" max="3586" width="65" style="9" customWidth="1"/>
    <col min="3587" max="3587" width="16.85546875" style="9" customWidth="1"/>
    <col min="3588" max="3588" width="15.5703125" style="9" customWidth="1"/>
    <col min="3589" max="3589" width="4.42578125" style="9" customWidth="1"/>
    <col min="3590" max="3590" width="7.7109375" style="9" bestFit="1" customWidth="1"/>
    <col min="3591" max="3591" width="10.7109375" style="9" customWidth="1"/>
    <col min="3592" max="3592" width="16.42578125" style="9" customWidth="1"/>
    <col min="3593" max="3840" width="9.140625" style="9"/>
    <col min="3841" max="3841" width="5.5703125" style="9" customWidth="1"/>
    <col min="3842" max="3842" width="65" style="9" customWidth="1"/>
    <col min="3843" max="3843" width="16.85546875" style="9" customWidth="1"/>
    <col min="3844" max="3844" width="15.5703125" style="9" customWidth="1"/>
    <col min="3845" max="3845" width="4.42578125" style="9" customWidth="1"/>
    <col min="3846" max="3846" width="7.7109375" style="9" bestFit="1" customWidth="1"/>
    <col min="3847" max="3847" width="10.7109375" style="9" customWidth="1"/>
    <col min="3848" max="3848" width="16.42578125" style="9" customWidth="1"/>
    <col min="3849" max="4096" width="9.140625" style="9"/>
    <col min="4097" max="4097" width="5.5703125" style="9" customWidth="1"/>
    <col min="4098" max="4098" width="65" style="9" customWidth="1"/>
    <col min="4099" max="4099" width="16.85546875" style="9" customWidth="1"/>
    <col min="4100" max="4100" width="15.5703125" style="9" customWidth="1"/>
    <col min="4101" max="4101" width="4.42578125" style="9" customWidth="1"/>
    <col min="4102" max="4102" width="7.7109375" style="9" bestFit="1" customWidth="1"/>
    <col min="4103" max="4103" width="10.7109375" style="9" customWidth="1"/>
    <col min="4104" max="4104" width="16.42578125" style="9" customWidth="1"/>
    <col min="4105" max="4352" width="9.140625" style="9"/>
    <col min="4353" max="4353" width="5.5703125" style="9" customWidth="1"/>
    <col min="4354" max="4354" width="65" style="9" customWidth="1"/>
    <col min="4355" max="4355" width="16.85546875" style="9" customWidth="1"/>
    <col min="4356" max="4356" width="15.5703125" style="9" customWidth="1"/>
    <col min="4357" max="4357" width="4.42578125" style="9" customWidth="1"/>
    <col min="4358" max="4358" width="7.7109375" style="9" bestFit="1" customWidth="1"/>
    <col min="4359" max="4359" width="10.7109375" style="9" customWidth="1"/>
    <col min="4360" max="4360" width="16.42578125" style="9" customWidth="1"/>
    <col min="4361" max="4608" width="9.140625" style="9"/>
    <col min="4609" max="4609" width="5.5703125" style="9" customWidth="1"/>
    <col min="4610" max="4610" width="65" style="9" customWidth="1"/>
    <col min="4611" max="4611" width="16.85546875" style="9" customWidth="1"/>
    <col min="4612" max="4612" width="15.5703125" style="9" customWidth="1"/>
    <col min="4613" max="4613" width="4.42578125" style="9" customWidth="1"/>
    <col min="4614" max="4614" width="7.7109375" style="9" bestFit="1" customWidth="1"/>
    <col min="4615" max="4615" width="10.7109375" style="9" customWidth="1"/>
    <col min="4616" max="4616" width="16.42578125" style="9" customWidth="1"/>
    <col min="4617" max="4864" width="9.140625" style="9"/>
    <col min="4865" max="4865" width="5.5703125" style="9" customWidth="1"/>
    <col min="4866" max="4866" width="65" style="9" customWidth="1"/>
    <col min="4867" max="4867" width="16.85546875" style="9" customWidth="1"/>
    <col min="4868" max="4868" width="15.5703125" style="9" customWidth="1"/>
    <col min="4869" max="4869" width="4.42578125" style="9" customWidth="1"/>
    <col min="4870" max="4870" width="7.7109375" style="9" bestFit="1" customWidth="1"/>
    <col min="4871" max="4871" width="10.7109375" style="9" customWidth="1"/>
    <col min="4872" max="4872" width="16.42578125" style="9" customWidth="1"/>
    <col min="4873" max="5120" width="9.140625" style="9"/>
    <col min="5121" max="5121" width="5.5703125" style="9" customWidth="1"/>
    <col min="5122" max="5122" width="65" style="9" customWidth="1"/>
    <col min="5123" max="5123" width="16.85546875" style="9" customWidth="1"/>
    <col min="5124" max="5124" width="15.5703125" style="9" customWidth="1"/>
    <col min="5125" max="5125" width="4.42578125" style="9" customWidth="1"/>
    <col min="5126" max="5126" width="7.7109375" style="9" bestFit="1" customWidth="1"/>
    <col min="5127" max="5127" width="10.7109375" style="9" customWidth="1"/>
    <col min="5128" max="5128" width="16.42578125" style="9" customWidth="1"/>
    <col min="5129" max="5376" width="9.140625" style="9"/>
    <col min="5377" max="5377" width="5.5703125" style="9" customWidth="1"/>
    <col min="5378" max="5378" width="65" style="9" customWidth="1"/>
    <col min="5379" max="5379" width="16.85546875" style="9" customWidth="1"/>
    <col min="5380" max="5380" width="15.5703125" style="9" customWidth="1"/>
    <col min="5381" max="5381" width="4.42578125" style="9" customWidth="1"/>
    <col min="5382" max="5382" width="7.7109375" style="9" bestFit="1" customWidth="1"/>
    <col min="5383" max="5383" width="10.7109375" style="9" customWidth="1"/>
    <col min="5384" max="5384" width="16.42578125" style="9" customWidth="1"/>
    <col min="5385" max="5632" width="9.140625" style="9"/>
    <col min="5633" max="5633" width="5.5703125" style="9" customWidth="1"/>
    <col min="5634" max="5634" width="65" style="9" customWidth="1"/>
    <col min="5635" max="5635" width="16.85546875" style="9" customWidth="1"/>
    <col min="5636" max="5636" width="15.5703125" style="9" customWidth="1"/>
    <col min="5637" max="5637" width="4.42578125" style="9" customWidth="1"/>
    <col min="5638" max="5638" width="7.7109375" style="9" bestFit="1" customWidth="1"/>
    <col min="5639" max="5639" width="10.7109375" style="9" customWidth="1"/>
    <col min="5640" max="5640" width="16.42578125" style="9" customWidth="1"/>
    <col min="5641" max="5888" width="9.140625" style="9"/>
    <col min="5889" max="5889" width="5.5703125" style="9" customWidth="1"/>
    <col min="5890" max="5890" width="65" style="9" customWidth="1"/>
    <col min="5891" max="5891" width="16.85546875" style="9" customWidth="1"/>
    <col min="5892" max="5892" width="15.5703125" style="9" customWidth="1"/>
    <col min="5893" max="5893" width="4.42578125" style="9" customWidth="1"/>
    <col min="5894" max="5894" width="7.7109375" style="9" bestFit="1" customWidth="1"/>
    <col min="5895" max="5895" width="10.7109375" style="9" customWidth="1"/>
    <col min="5896" max="5896" width="16.42578125" style="9" customWidth="1"/>
    <col min="5897" max="6144" width="9.140625" style="9"/>
    <col min="6145" max="6145" width="5.5703125" style="9" customWidth="1"/>
    <col min="6146" max="6146" width="65" style="9" customWidth="1"/>
    <col min="6147" max="6147" width="16.85546875" style="9" customWidth="1"/>
    <col min="6148" max="6148" width="15.5703125" style="9" customWidth="1"/>
    <col min="6149" max="6149" width="4.42578125" style="9" customWidth="1"/>
    <col min="6150" max="6150" width="7.7109375" style="9" bestFit="1" customWidth="1"/>
    <col min="6151" max="6151" width="10.7109375" style="9" customWidth="1"/>
    <col min="6152" max="6152" width="16.42578125" style="9" customWidth="1"/>
    <col min="6153" max="6400" width="9.140625" style="9"/>
    <col min="6401" max="6401" width="5.5703125" style="9" customWidth="1"/>
    <col min="6402" max="6402" width="65" style="9" customWidth="1"/>
    <col min="6403" max="6403" width="16.85546875" style="9" customWidth="1"/>
    <col min="6404" max="6404" width="15.5703125" style="9" customWidth="1"/>
    <col min="6405" max="6405" width="4.42578125" style="9" customWidth="1"/>
    <col min="6406" max="6406" width="7.7109375" style="9" bestFit="1" customWidth="1"/>
    <col min="6407" max="6407" width="10.7109375" style="9" customWidth="1"/>
    <col min="6408" max="6408" width="16.42578125" style="9" customWidth="1"/>
    <col min="6409" max="6656" width="9.140625" style="9"/>
    <col min="6657" max="6657" width="5.5703125" style="9" customWidth="1"/>
    <col min="6658" max="6658" width="65" style="9" customWidth="1"/>
    <col min="6659" max="6659" width="16.85546875" style="9" customWidth="1"/>
    <col min="6660" max="6660" width="15.5703125" style="9" customWidth="1"/>
    <col min="6661" max="6661" width="4.42578125" style="9" customWidth="1"/>
    <col min="6662" max="6662" width="7.7109375" style="9" bestFit="1" customWidth="1"/>
    <col min="6663" max="6663" width="10.7109375" style="9" customWidth="1"/>
    <col min="6664" max="6664" width="16.42578125" style="9" customWidth="1"/>
    <col min="6665" max="6912" width="9.140625" style="9"/>
    <col min="6913" max="6913" width="5.5703125" style="9" customWidth="1"/>
    <col min="6914" max="6914" width="65" style="9" customWidth="1"/>
    <col min="6915" max="6915" width="16.85546875" style="9" customWidth="1"/>
    <col min="6916" max="6916" width="15.5703125" style="9" customWidth="1"/>
    <col min="6917" max="6917" width="4.42578125" style="9" customWidth="1"/>
    <col min="6918" max="6918" width="7.7109375" style="9" bestFit="1" customWidth="1"/>
    <col min="6919" max="6919" width="10.7109375" style="9" customWidth="1"/>
    <col min="6920" max="6920" width="16.42578125" style="9" customWidth="1"/>
    <col min="6921" max="7168" width="9.140625" style="9"/>
    <col min="7169" max="7169" width="5.5703125" style="9" customWidth="1"/>
    <col min="7170" max="7170" width="65" style="9" customWidth="1"/>
    <col min="7171" max="7171" width="16.85546875" style="9" customWidth="1"/>
    <col min="7172" max="7172" width="15.5703125" style="9" customWidth="1"/>
    <col min="7173" max="7173" width="4.42578125" style="9" customWidth="1"/>
    <col min="7174" max="7174" width="7.7109375" style="9" bestFit="1" customWidth="1"/>
    <col min="7175" max="7175" width="10.7109375" style="9" customWidth="1"/>
    <col min="7176" max="7176" width="16.42578125" style="9" customWidth="1"/>
    <col min="7177" max="7424" width="9.140625" style="9"/>
    <col min="7425" max="7425" width="5.5703125" style="9" customWidth="1"/>
    <col min="7426" max="7426" width="65" style="9" customWidth="1"/>
    <col min="7427" max="7427" width="16.85546875" style="9" customWidth="1"/>
    <col min="7428" max="7428" width="15.5703125" style="9" customWidth="1"/>
    <col min="7429" max="7429" width="4.42578125" style="9" customWidth="1"/>
    <col min="7430" max="7430" width="7.7109375" style="9" bestFit="1" customWidth="1"/>
    <col min="7431" max="7431" width="10.7109375" style="9" customWidth="1"/>
    <col min="7432" max="7432" width="16.42578125" style="9" customWidth="1"/>
    <col min="7433" max="7680" width="9.140625" style="9"/>
    <col min="7681" max="7681" width="5.5703125" style="9" customWidth="1"/>
    <col min="7682" max="7682" width="65" style="9" customWidth="1"/>
    <col min="7683" max="7683" width="16.85546875" style="9" customWidth="1"/>
    <col min="7684" max="7684" width="15.5703125" style="9" customWidth="1"/>
    <col min="7685" max="7685" width="4.42578125" style="9" customWidth="1"/>
    <col min="7686" max="7686" width="7.7109375" style="9" bestFit="1" customWidth="1"/>
    <col min="7687" max="7687" width="10.7109375" style="9" customWidth="1"/>
    <col min="7688" max="7688" width="16.42578125" style="9" customWidth="1"/>
    <col min="7689" max="7936" width="9.140625" style="9"/>
    <col min="7937" max="7937" width="5.5703125" style="9" customWidth="1"/>
    <col min="7938" max="7938" width="65" style="9" customWidth="1"/>
    <col min="7939" max="7939" width="16.85546875" style="9" customWidth="1"/>
    <col min="7940" max="7940" width="15.5703125" style="9" customWidth="1"/>
    <col min="7941" max="7941" width="4.42578125" style="9" customWidth="1"/>
    <col min="7942" max="7942" width="7.7109375" style="9" bestFit="1" customWidth="1"/>
    <col min="7943" max="7943" width="10.7109375" style="9" customWidth="1"/>
    <col min="7944" max="7944" width="16.42578125" style="9" customWidth="1"/>
    <col min="7945" max="8192" width="9.140625" style="9"/>
    <col min="8193" max="8193" width="5.5703125" style="9" customWidth="1"/>
    <col min="8194" max="8194" width="65" style="9" customWidth="1"/>
    <col min="8195" max="8195" width="16.85546875" style="9" customWidth="1"/>
    <col min="8196" max="8196" width="15.5703125" style="9" customWidth="1"/>
    <col min="8197" max="8197" width="4.42578125" style="9" customWidth="1"/>
    <col min="8198" max="8198" width="7.7109375" style="9" bestFit="1" customWidth="1"/>
    <col min="8199" max="8199" width="10.7109375" style="9" customWidth="1"/>
    <col min="8200" max="8200" width="16.42578125" style="9" customWidth="1"/>
    <col min="8201" max="8448" width="9.140625" style="9"/>
    <col min="8449" max="8449" width="5.5703125" style="9" customWidth="1"/>
    <col min="8450" max="8450" width="65" style="9" customWidth="1"/>
    <col min="8451" max="8451" width="16.85546875" style="9" customWidth="1"/>
    <col min="8452" max="8452" width="15.5703125" style="9" customWidth="1"/>
    <col min="8453" max="8453" width="4.42578125" style="9" customWidth="1"/>
    <col min="8454" max="8454" width="7.7109375" style="9" bestFit="1" customWidth="1"/>
    <col min="8455" max="8455" width="10.7109375" style="9" customWidth="1"/>
    <col min="8456" max="8456" width="16.42578125" style="9" customWidth="1"/>
    <col min="8457" max="8704" width="9.140625" style="9"/>
    <col min="8705" max="8705" width="5.5703125" style="9" customWidth="1"/>
    <col min="8706" max="8706" width="65" style="9" customWidth="1"/>
    <col min="8707" max="8707" width="16.85546875" style="9" customWidth="1"/>
    <col min="8708" max="8708" width="15.5703125" style="9" customWidth="1"/>
    <col min="8709" max="8709" width="4.42578125" style="9" customWidth="1"/>
    <col min="8710" max="8710" width="7.7109375" style="9" bestFit="1" customWidth="1"/>
    <col min="8711" max="8711" width="10.7109375" style="9" customWidth="1"/>
    <col min="8712" max="8712" width="16.42578125" style="9" customWidth="1"/>
    <col min="8713" max="8960" width="9.140625" style="9"/>
    <col min="8961" max="8961" width="5.5703125" style="9" customWidth="1"/>
    <col min="8962" max="8962" width="65" style="9" customWidth="1"/>
    <col min="8963" max="8963" width="16.85546875" style="9" customWidth="1"/>
    <col min="8964" max="8964" width="15.5703125" style="9" customWidth="1"/>
    <col min="8965" max="8965" width="4.42578125" style="9" customWidth="1"/>
    <col min="8966" max="8966" width="7.7109375" style="9" bestFit="1" customWidth="1"/>
    <col min="8967" max="8967" width="10.7109375" style="9" customWidth="1"/>
    <col min="8968" max="8968" width="16.42578125" style="9" customWidth="1"/>
    <col min="8969" max="9216" width="9.140625" style="9"/>
    <col min="9217" max="9217" width="5.5703125" style="9" customWidth="1"/>
    <col min="9218" max="9218" width="65" style="9" customWidth="1"/>
    <col min="9219" max="9219" width="16.85546875" style="9" customWidth="1"/>
    <col min="9220" max="9220" width="15.5703125" style="9" customWidth="1"/>
    <col min="9221" max="9221" width="4.42578125" style="9" customWidth="1"/>
    <col min="9222" max="9222" width="7.7109375" style="9" bestFit="1" customWidth="1"/>
    <col min="9223" max="9223" width="10.7109375" style="9" customWidth="1"/>
    <col min="9224" max="9224" width="16.42578125" style="9" customWidth="1"/>
    <col min="9225" max="9472" width="9.140625" style="9"/>
    <col min="9473" max="9473" width="5.5703125" style="9" customWidth="1"/>
    <col min="9474" max="9474" width="65" style="9" customWidth="1"/>
    <col min="9475" max="9475" width="16.85546875" style="9" customWidth="1"/>
    <col min="9476" max="9476" width="15.5703125" style="9" customWidth="1"/>
    <col min="9477" max="9477" width="4.42578125" style="9" customWidth="1"/>
    <col min="9478" max="9478" width="7.7109375" style="9" bestFit="1" customWidth="1"/>
    <col min="9479" max="9479" width="10.7109375" style="9" customWidth="1"/>
    <col min="9480" max="9480" width="16.42578125" style="9" customWidth="1"/>
    <col min="9481" max="9728" width="9.140625" style="9"/>
    <col min="9729" max="9729" width="5.5703125" style="9" customWidth="1"/>
    <col min="9730" max="9730" width="65" style="9" customWidth="1"/>
    <col min="9731" max="9731" width="16.85546875" style="9" customWidth="1"/>
    <col min="9732" max="9732" width="15.5703125" style="9" customWidth="1"/>
    <col min="9733" max="9733" width="4.42578125" style="9" customWidth="1"/>
    <col min="9734" max="9734" width="7.7109375" style="9" bestFit="1" customWidth="1"/>
    <col min="9735" max="9735" width="10.7109375" style="9" customWidth="1"/>
    <col min="9736" max="9736" width="16.42578125" style="9" customWidth="1"/>
    <col min="9737" max="9984" width="9.140625" style="9"/>
    <col min="9985" max="9985" width="5.5703125" style="9" customWidth="1"/>
    <col min="9986" max="9986" width="65" style="9" customWidth="1"/>
    <col min="9987" max="9987" width="16.85546875" style="9" customWidth="1"/>
    <col min="9988" max="9988" width="15.5703125" style="9" customWidth="1"/>
    <col min="9989" max="9989" width="4.42578125" style="9" customWidth="1"/>
    <col min="9990" max="9990" width="7.7109375" style="9" bestFit="1" customWidth="1"/>
    <col min="9991" max="9991" width="10.7109375" style="9" customWidth="1"/>
    <col min="9992" max="9992" width="16.42578125" style="9" customWidth="1"/>
    <col min="9993" max="10240" width="9.140625" style="9"/>
    <col min="10241" max="10241" width="5.5703125" style="9" customWidth="1"/>
    <col min="10242" max="10242" width="65" style="9" customWidth="1"/>
    <col min="10243" max="10243" width="16.85546875" style="9" customWidth="1"/>
    <col min="10244" max="10244" width="15.5703125" style="9" customWidth="1"/>
    <col min="10245" max="10245" width="4.42578125" style="9" customWidth="1"/>
    <col min="10246" max="10246" width="7.7109375" style="9" bestFit="1" customWidth="1"/>
    <col min="10247" max="10247" width="10.7109375" style="9" customWidth="1"/>
    <col min="10248" max="10248" width="16.42578125" style="9" customWidth="1"/>
    <col min="10249" max="10496" width="9.140625" style="9"/>
    <col min="10497" max="10497" width="5.5703125" style="9" customWidth="1"/>
    <col min="10498" max="10498" width="65" style="9" customWidth="1"/>
    <col min="10499" max="10499" width="16.85546875" style="9" customWidth="1"/>
    <col min="10500" max="10500" width="15.5703125" style="9" customWidth="1"/>
    <col min="10501" max="10501" width="4.42578125" style="9" customWidth="1"/>
    <col min="10502" max="10502" width="7.7109375" style="9" bestFit="1" customWidth="1"/>
    <col min="10503" max="10503" width="10.7109375" style="9" customWidth="1"/>
    <col min="10504" max="10504" width="16.42578125" style="9" customWidth="1"/>
    <col min="10505" max="10752" width="9.140625" style="9"/>
    <col min="10753" max="10753" width="5.5703125" style="9" customWidth="1"/>
    <col min="10754" max="10754" width="65" style="9" customWidth="1"/>
    <col min="10755" max="10755" width="16.85546875" style="9" customWidth="1"/>
    <col min="10756" max="10756" width="15.5703125" style="9" customWidth="1"/>
    <col min="10757" max="10757" width="4.42578125" style="9" customWidth="1"/>
    <col min="10758" max="10758" width="7.7109375" style="9" bestFit="1" customWidth="1"/>
    <col min="10759" max="10759" width="10.7109375" style="9" customWidth="1"/>
    <col min="10760" max="10760" width="16.42578125" style="9" customWidth="1"/>
    <col min="10761" max="11008" width="9.140625" style="9"/>
    <col min="11009" max="11009" width="5.5703125" style="9" customWidth="1"/>
    <col min="11010" max="11010" width="65" style="9" customWidth="1"/>
    <col min="11011" max="11011" width="16.85546875" style="9" customWidth="1"/>
    <col min="11012" max="11012" width="15.5703125" style="9" customWidth="1"/>
    <col min="11013" max="11013" width="4.42578125" style="9" customWidth="1"/>
    <col min="11014" max="11014" width="7.7109375" style="9" bestFit="1" customWidth="1"/>
    <col min="11015" max="11015" width="10.7109375" style="9" customWidth="1"/>
    <col min="11016" max="11016" width="16.42578125" style="9" customWidth="1"/>
    <col min="11017" max="11264" width="9.140625" style="9"/>
    <col min="11265" max="11265" width="5.5703125" style="9" customWidth="1"/>
    <col min="11266" max="11266" width="65" style="9" customWidth="1"/>
    <col min="11267" max="11267" width="16.85546875" style="9" customWidth="1"/>
    <col min="11268" max="11268" width="15.5703125" style="9" customWidth="1"/>
    <col min="11269" max="11269" width="4.42578125" style="9" customWidth="1"/>
    <col min="11270" max="11270" width="7.7109375" style="9" bestFit="1" customWidth="1"/>
    <col min="11271" max="11271" width="10.7109375" style="9" customWidth="1"/>
    <col min="11272" max="11272" width="16.42578125" style="9" customWidth="1"/>
    <col min="11273" max="11520" width="9.140625" style="9"/>
    <col min="11521" max="11521" width="5.5703125" style="9" customWidth="1"/>
    <col min="11522" max="11522" width="65" style="9" customWidth="1"/>
    <col min="11523" max="11523" width="16.85546875" style="9" customWidth="1"/>
    <col min="11524" max="11524" width="15.5703125" style="9" customWidth="1"/>
    <col min="11525" max="11525" width="4.42578125" style="9" customWidth="1"/>
    <col min="11526" max="11526" width="7.7109375" style="9" bestFit="1" customWidth="1"/>
    <col min="11527" max="11527" width="10.7109375" style="9" customWidth="1"/>
    <col min="11528" max="11528" width="16.42578125" style="9" customWidth="1"/>
    <col min="11529" max="11776" width="9.140625" style="9"/>
    <col min="11777" max="11777" width="5.5703125" style="9" customWidth="1"/>
    <col min="11778" max="11778" width="65" style="9" customWidth="1"/>
    <col min="11779" max="11779" width="16.85546875" style="9" customWidth="1"/>
    <col min="11780" max="11780" width="15.5703125" style="9" customWidth="1"/>
    <col min="11781" max="11781" width="4.42578125" style="9" customWidth="1"/>
    <col min="11782" max="11782" width="7.7109375" style="9" bestFit="1" customWidth="1"/>
    <col min="11783" max="11783" width="10.7109375" style="9" customWidth="1"/>
    <col min="11784" max="11784" width="16.42578125" style="9" customWidth="1"/>
    <col min="11785" max="12032" width="9.140625" style="9"/>
    <col min="12033" max="12033" width="5.5703125" style="9" customWidth="1"/>
    <col min="12034" max="12034" width="65" style="9" customWidth="1"/>
    <col min="12035" max="12035" width="16.85546875" style="9" customWidth="1"/>
    <col min="12036" max="12036" width="15.5703125" style="9" customWidth="1"/>
    <col min="12037" max="12037" width="4.42578125" style="9" customWidth="1"/>
    <col min="12038" max="12038" width="7.7109375" style="9" bestFit="1" customWidth="1"/>
    <col min="12039" max="12039" width="10.7109375" style="9" customWidth="1"/>
    <col min="12040" max="12040" width="16.42578125" style="9" customWidth="1"/>
    <col min="12041" max="12288" width="9.140625" style="9"/>
    <col min="12289" max="12289" width="5.5703125" style="9" customWidth="1"/>
    <col min="12290" max="12290" width="65" style="9" customWidth="1"/>
    <col min="12291" max="12291" width="16.85546875" style="9" customWidth="1"/>
    <col min="12292" max="12292" width="15.5703125" style="9" customWidth="1"/>
    <col min="12293" max="12293" width="4.42578125" style="9" customWidth="1"/>
    <col min="12294" max="12294" width="7.7109375" style="9" bestFit="1" customWidth="1"/>
    <col min="12295" max="12295" width="10.7109375" style="9" customWidth="1"/>
    <col min="12296" max="12296" width="16.42578125" style="9" customWidth="1"/>
    <col min="12297" max="12544" width="9.140625" style="9"/>
    <col min="12545" max="12545" width="5.5703125" style="9" customWidth="1"/>
    <col min="12546" max="12546" width="65" style="9" customWidth="1"/>
    <col min="12547" max="12547" width="16.85546875" style="9" customWidth="1"/>
    <col min="12548" max="12548" width="15.5703125" style="9" customWidth="1"/>
    <col min="12549" max="12549" width="4.42578125" style="9" customWidth="1"/>
    <col min="12550" max="12550" width="7.7109375" style="9" bestFit="1" customWidth="1"/>
    <col min="12551" max="12551" width="10.7109375" style="9" customWidth="1"/>
    <col min="12552" max="12552" width="16.42578125" style="9" customWidth="1"/>
    <col min="12553" max="12800" width="9.140625" style="9"/>
    <col min="12801" max="12801" width="5.5703125" style="9" customWidth="1"/>
    <col min="12802" max="12802" width="65" style="9" customWidth="1"/>
    <col min="12803" max="12803" width="16.85546875" style="9" customWidth="1"/>
    <col min="12804" max="12804" width="15.5703125" style="9" customWidth="1"/>
    <col min="12805" max="12805" width="4.42578125" style="9" customWidth="1"/>
    <col min="12806" max="12806" width="7.7109375" style="9" bestFit="1" customWidth="1"/>
    <col min="12807" max="12807" width="10.7109375" style="9" customWidth="1"/>
    <col min="12808" max="12808" width="16.42578125" style="9" customWidth="1"/>
    <col min="12809" max="13056" width="9.140625" style="9"/>
    <col min="13057" max="13057" width="5.5703125" style="9" customWidth="1"/>
    <col min="13058" max="13058" width="65" style="9" customWidth="1"/>
    <col min="13059" max="13059" width="16.85546875" style="9" customWidth="1"/>
    <col min="13060" max="13060" width="15.5703125" style="9" customWidth="1"/>
    <col min="13061" max="13061" width="4.42578125" style="9" customWidth="1"/>
    <col min="13062" max="13062" width="7.7109375" style="9" bestFit="1" customWidth="1"/>
    <col min="13063" max="13063" width="10.7109375" style="9" customWidth="1"/>
    <col min="13064" max="13064" width="16.42578125" style="9" customWidth="1"/>
    <col min="13065" max="13312" width="9.140625" style="9"/>
    <col min="13313" max="13313" width="5.5703125" style="9" customWidth="1"/>
    <col min="13314" max="13314" width="65" style="9" customWidth="1"/>
    <col min="13315" max="13315" width="16.85546875" style="9" customWidth="1"/>
    <col min="13316" max="13316" width="15.5703125" style="9" customWidth="1"/>
    <col min="13317" max="13317" width="4.42578125" style="9" customWidth="1"/>
    <col min="13318" max="13318" width="7.7109375" style="9" bestFit="1" customWidth="1"/>
    <col min="13319" max="13319" width="10.7109375" style="9" customWidth="1"/>
    <col min="13320" max="13320" width="16.42578125" style="9" customWidth="1"/>
    <col min="13321" max="13568" width="9.140625" style="9"/>
    <col min="13569" max="13569" width="5.5703125" style="9" customWidth="1"/>
    <col min="13570" max="13570" width="65" style="9" customWidth="1"/>
    <col min="13571" max="13571" width="16.85546875" style="9" customWidth="1"/>
    <col min="13572" max="13572" width="15.5703125" style="9" customWidth="1"/>
    <col min="13573" max="13573" width="4.42578125" style="9" customWidth="1"/>
    <col min="13574" max="13574" width="7.7109375" style="9" bestFit="1" customWidth="1"/>
    <col min="13575" max="13575" width="10.7109375" style="9" customWidth="1"/>
    <col min="13576" max="13576" width="16.42578125" style="9" customWidth="1"/>
    <col min="13577" max="13824" width="9.140625" style="9"/>
    <col min="13825" max="13825" width="5.5703125" style="9" customWidth="1"/>
    <col min="13826" max="13826" width="65" style="9" customWidth="1"/>
    <col min="13827" max="13827" width="16.85546875" style="9" customWidth="1"/>
    <col min="13828" max="13828" width="15.5703125" style="9" customWidth="1"/>
    <col min="13829" max="13829" width="4.42578125" style="9" customWidth="1"/>
    <col min="13830" max="13830" width="7.7109375" style="9" bestFit="1" customWidth="1"/>
    <col min="13831" max="13831" width="10.7109375" style="9" customWidth="1"/>
    <col min="13832" max="13832" width="16.42578125" style="9" customWidth="1"/>
    <col min="13833" max="14080" width="9.140625" style="9"/>
    <col min="14081" max="14081" width="5.5703125" style="9" customWidth="1"/>
    <col min="14082" max="14082" width="65" style="9" customWidth="1"/>
    <col min="14083" max="14083" width="16.85546875" style="9" customWidth="1"/>
    <col min="14084" max="14084" width="15.5703125" style="9" customWidth="1"/>
    <col min="14085" max="14085" width="4.42578125" style="9" customWidth="1"/>
    <col min="14086" max="14086" width="7.7109375" style="9" bestFit="1" customWidth="1"/>
    <col min="14087" max="14087" width="10.7109375" style="9" customWidth="1"/>
    <col min="14088" max="14088" width="16.42578125" style="9" customWidth="1"/>
    <col min="14089" max="14336" width="9.140625" style="9"/>
    <col min="14337" max="14337" width="5.5703125" style="9" customWidth="1"/>
    <col min="14338" max="14338" width="65" style="9" customWidth="1"/>
    <col min="14339" max="14339" width="16.85546875" style="9" customWidth="1"/>
    <col min="14340" max="14340" width="15.5703125" style="9" customWidth="1"/>
    <col min="14341" max="14341" width="4.42578125" style="9" customWidth="1"/>
    <col min="14342" max="14342" width="7.7109375" style="9" bestFit="1" customWidth="1"/>
    <col min="14343" max="14343" width="10.7109375" style="9" customWidth="1"/>
    <col min="14344" max="14344" width="16.42578125" style="9" customWidth="1"/>
    <col min="14345" max="14592" width="9.140625" style="9"/>
    <col min="14593" max="14593" width="5.5703125" style="9" customWidth="1"/>
    <col min="14594" max="14594" width="65" style="9" customWidth="1"/>
    <col min="14595" max="14595" width="16.85546875" style="9" customWidth="1"/>
    <col min="14596" max="14596" width="15.5703125" style="9" customWidth="1"/>
    <col min="14597" max="14597" width="4.42578125" style="9" customWidth="1"/>
    <col min="14598" max="14598" width="7.7109375" style="9" bestFit="1" customWidth="1"/>
    <col min="14599" max="14599" width="10.7109375" style="9" customWidth="1"/>
    <col min="14600" max="14600" width="16.42578125" style="9" customWidth="1"/>
    <col min="14601" max="14848" width="9.140625" style="9"/>
    <col min="14849" max="14849" width="5.5703125" style="9" customWidth="1"/>
    <col min="14850" max="14850" width="65" style="9" customWidth="1"/>
    <col min="14851" max="14851" width="16.85546875" style="9" customWidth="1"/>
    <col min="14852" max="14852" width="15.5703125" style="9" customWidth="1"/>
    <col min="14853" max="14853" width="4.42578125" style="9" customWidth="1"/>
    <col min="14854" max="14854" width="7.7109375" style="9" bestFit="1" customWidth="1"/>
    <col min="14855" max="14855" width="10.7109375" style="9" customWidth="1"/>
    <col min="14856" max="14856" width="16.42578125" style="9" customWidth="1"/>
    <col min="14857" max="15104" width="9.140625" style="9"/>
    <col min="15105" max="15105" width="5.5703125" style="9" customWidth="1"/>
    <col min="15106" max="15106" width="65" style="9" customWidth="1"/>
    <col min="15107" max="15107" width="16.85546875" style="9" customWidth="1"/>
    <col min="15108" max="15108" width="15.5703125" style="9" customWidth="1"/>
    <col min="15109" max="15109" width="4.42578125" style="9" customWidth="1"/>
    <col min="15110" max="15110" width="7.7109375" style="9" bestFit="1" customWidth="1"/>
    <col min="15111" max="15111" width="10.7109375" style="9" customWidth="1"/>
    <col min="15112" max="15112" width="16.42578125" style="9" customWidth="1"/>
    <col min="15113" max="15360" width="9.140625" style="9"/>
    <col min="15361" max="15361" width="5.5703125" style="9" customWidth="1"/>
    <col min="15362" max="15362" width="65" style="9" customWidth="1"/>
    <col min="15363" max="15363" width="16.85546875" style="9" customWidth="1"/>
    <col min="15364" max="15364" width="15.5703125" style="9" customWidth="1"/>
    <col min="15365" max="15365" width="4.42578125" style="9" customWidth="1"/>
    <col min="15366" max="15366" width="7.7109375" style="9" bestFit="1" customWidth="1"/>
    <col min="15367" max="15367" width="10.7109375" style="9" customWidth="1"/>
    <col min="15368" max="15368" width="16.42578125" style="9" customWidth="1"/>
    <col min="15369" max="15616" width="9.140625" style="9"/>
    <col min="15617" max="15617" width="5.5703125" style="9" customWidth="1"/>
    <col min="15618" max="15618" width="65" style="9" customWidth="1"/>
    <col min="15619" max="15619" width="16.85546875" style="9" customWidth="1"/>
    <col min="15620" max="15620" width="15.5703125" style="9" customWidth="1"/>
    <col min="15621" max="15621" width="4.42578125" style="9" customWidth="1"/>
    <col min="15622" max="15622" width="7.7109375" style="9" bestFit="1" customWidth="1"/>
    <col min="15623" max="15623" width="10.7109375" style="9" customWidth="1"/>
    <col min="15624" max="15624" width="16.42578125" style="9" customWidth="1"/>
    <col min="15625" max="15872" width="9.140625" style="9"/>
    <col min="15873" max="15873" width="5.5703125" style="9" customWidth="1"/>
    <col min="15874" max="15874" width="65" style="9" customWidth="1"/>
    <col min="15875" max="15875" width="16.85546875" style="9" customWidth="1"/>
    <col min="15876" max="15876" width="15.5703125" style="9" customWidth="1"/>
    <col min="15877" max="15877" width="4.42578125" style="9" customWidth="1"/>
    <col min="15878" max="15878" width="7.7109375" style="9" bestFit="1" customWidth="1"/>
    <col min="15879" max="15879" width="10.7109375" style="9" customWidth="1"/>
    <col min="15880" max="15880" width="16.42578125" style="9" customWidth="1"/>
    <col min="15881" max="16128" width="9.140625" style="9"/>
    <col min="16129" max="16129" width="5.5703125" style="9" customWidth="1"/>
    <col min="16130" max="16130" width="65" style="9" customWidth="1"/>
    <col min="16131" max="16131" width="16.85546875" style="9" customWidth="1"/>
    <col min="16132" max="16132" width="15.5703125" style="9" customWidth="1"/>
    <col min="16133" max="16133" width="4.42578125" style="9" customWidth="1"/>
    <col min="16134" max="16134" width="7.7109375" style="9" bestFit="1" customWidth="1"/>
    <col min="16135" max="16135" width="10.7109375" style="9" customWidth="1"/>
    <col min="16136" max="16136" width="16.42578125" style="9" customWidth="1"/>
    <col min="16137" max="16383" width="9.140625" style="9"/>
    <col min="16384" max="16384" width="9.140625" style="9" customWidth="1"/>
  </cols>
  <sheetData>
    <row r="1" spans="1:8" thickBot="1" x14ac:dyDescent="0.4"/>
    <row r="2" spans="1:8" ht="16.5" thickBot="1" x14ac:dyDescent="0.3">
      <c r="A2" s="87" t="s">
        <v>122</v>
      </c>
      <c r="B2" s="88"/>
      <c r="C2" s="88"/>
      <c r="D2" s="88"/>
      <c r="E2" s="88"/>
      <c r="F2" s="88"/>
      <c r="G2" s="88"/>
      <c r="H2" s="89"/>
    </row>
    <row r="3" spans="1:8" ht="60" customHeight="1" x14ac:dyDescent="0.25">
      <c r="A3" s="64" t="s">
        <v>0</v>
      </c>
      <c r="B3" s="64" t="s">
        <v>1</v>
      </c>
      <c r="C3" s="64" t="s">
        <v>2</v>
      </c>
      <c r="D3" s="64" t="s">
        <v>3</v>
      </c>
      <c r="E3" s="65" t="s">
        <v>4</v>
      </c>
      <c r="F3" s="64" t="s">
        <v>5</v>
      </c>
      <c r="G3" s="64"/>
      <c r="H3" s="64"/>
    </row>
    <row r="4" spans="1:8" ht="14.45" x14ac:dyDescent="0.35">
      <c r="A4" s="11"/>
      <c r="B4" s="12"/>
      <c r="C4" s="7"/>
      <c r="D4" s="7"/>
      <c r="E4" s="13"/>
      <c r="F4" s="14"/>
      <c r="G4" s="15"/>
      <c r="H4" s="16"/>
    </row>
    <row r="5" spans="1:8" x14ac:dyDescent="0.25">
      <c r="A5" s="17" t="s">
        <v>6</v>
      </c>
      <c r="B5" s="18" t="s">
        <v>7</v>
      </c>
      <c r="C5" s="18"/>
      <c r="D5" s="18"/>
      <c r="E5" s="19"/>
      <c r="F5" s="20"/>
      <c r="G5" s="21"/>
      <c r="H5" s="21"/>
    </row>
    <row r="6" spans="1:8" ht="14.45" x14ac:dyDescent="0.35">
      <c r="A6" s="11"/>
      <c r="B6" s="22"/>
      <c r="C6" s="7"/>
      <c r="D6" s="7"/>
      <c r="E6" s="13"/>
      <c r="F6" s="14"/>
      <c r="G6" s="15"/>
      <c r="H6" s="15"/>
    </row>
    <row r="7" spans="1:8" ht="12" customHeight="1" x14ac:dyDescent="0.25">
      <c r="A7" s="11" t="s">
        <v>8</v>
      </c>
      <c r="B7" s="23" t="s">
        <v>9</v>
      </c>
      <c r="C7" s="24" t="s">
        <v>10</v>
      </c>
      <c r="D7" s="7"/>
      <c r="E7" s="13" t="s">
        <v>11</v>
      </c>
      <c r="F7" s="25">
        <v>1</v>
      </c>
      <c r="G7" s="67"/>
      <c r="H7" s="15">
        <f>F7*G6:G7</f>
        <v>0</v>
      </c>
    </row>
    <row r="8" spans="1:8" ht="13.5" customHeight="1" x14ac:dyDescent="0.25">
      <c r="A8" s="11" t="s">
        <v>12</v>
      </c>
      <c r="B8" s="23" t="s">
        <v>13</v>
      </c>
      <c r="C8" s="24" t="s">
        <v>14</v>
      </c>
      <c r="D8" s="7"/>
      <c r="E8" s="13" t="s">
        <v>15</v>
      </c>
      <c r="F8" s="25">
        <v>1</v>
      </c>
      <c r="G8" s="67"/>
      <c r="H8" s="15">
        <f t="shared" ref="H8:H23" si="0">F8*G7:G8</f>
        <v>0</v>
      </c>
    </row>
    <row r="9" spans="1:8" ht="12" customHeight="1" x14ac:dyDescent="0.25">
      <c r="A9" s="11" t="s">
        <v>16</v>
      </c>
      <c r="B9" s="23" t="s">
        <v>17</v>
      </c>
      <c r="C9" s="24" t="s">
        <v>18</v>
      </c>
      <c r="D9" s="7"/>
      <c r="E9" s="13" t="s">
        <v>15</v>
      </c>
      <c r="F9" s="25">
        <v>2</v>
      </c>
      <c r="G9" s="67"/>
      <c r="H9" s="15">
        <f t="shared" si="0"/>
        <v>0</v>
      </c>
    </row>
    <row r="10" spans="1:8" ht="12" customHeight="1" x14ac:dyDescent="0.25">
      <c r="A10" s="11" t="s">
        <v>19</v>
      </c>
      <c r="B10" s="23" t="s">
        <v>20</v>
      </c>
      <c r="C10" s="24" t="s">
        <v>21</v>
      </c>
      <c r="D10" s="7"/>
      <c r="E10" s="13" t="s">
        <v>15</v>
      </c>
      <c r="F10" s="25">
        <v>2</v>
      </c>
      <c r="G10" s="67"/>
      <c r="H10" s="15">
        <f t="shared" si="0"/>
        <v>0</v>
      </c>
    </row>
    <row r="11" spans="1:8" ht="33" customHeight="1" x14ac:dyDescent="0.25">
      <c r="A11" s="11" t="s">
        <v>22</v>
      </c>
      <c r="B11" s="26" t="s">
        <v>23</v>
      </c>
      <c r="C11" s="27" t="s">
        <v>24</v>
      </c>
      <c r="D11" s="7"/>
      <c r="E11" s="13" t="s">
        <v>15</v>
      </c>
      <c r="F11" s="25">
        <v>1</v>
      </c>
      <c r="G11" s="67"/>
      <c r="H11" s="15">
        <f t="shared" si="0"/>
        <v>0</v>
      </c>
    </row>
    <row r="12" spans="1:8" ht="15" customHeight="1" x14ac:dyDescent="0.25">
      <c r="A12" s="11" t="s">
        <v>25</v>
      </c>
      <c r="B12" s="23" t="s">
        <v>26</v>
      </c>
      <c r="C12" s="24" t="s">
        <v>27</v>
      </c>
      <c r="D12" s="7"/>
      <c r="E12" s="13" t="s">
        <v>15</v>
      </c>
      <c r="F12" s="25">
        <v>2</v>
      </c>
      <c r="G12" s="67"/>
      <c r="H12" s="15">
        <f t="shared" si="0"/>
        <v>0</v>
      </c>
    </row>
    <row r="13" spans="1:8" ht="15" customHeight="1" x14ac:dyDescent="0.25">
      <c r="A13" s="11" t="s">
        <v>28</v>
      </c>
      <c r="B13" s="23" t="s">
        <v>29</v>
      </c>
      <c r="C13" s="24" t="s">
        <v>30</v>
      </c>
      <c r="D13" s="7"/>
      <c r="E13" s="13" t="s">
        <v>15</v>
      </c>
      <c r="F13" s="25">
        <v>1</v>
      </c>
      <c r="G13" s="67"/>
      <c r="H13" s="15">
        <f t="shared" si="0"/>
        <v>0</v>
      </c>
    </row>
    <row r="14" spans="1:8" ht="15" customHeight="1" x14ac:dyDescent="0.25">
      <c r="A14" s="11" t="s">
        <v>31</v>
      </c>
      <c r="B14" s="23" t="s">
        <v>32</v>
      </c>
      <c r="C14" s="24" t="s">
        <v>33</v>
      </c>
      <c r="D14" s="7"/>
      <c r="E14" s="13" t="s">
        <v>15</v>
      </c>
      <c r="F14" s="25">
        <v>1</v>
      </c>
      <c r="G14" s="67"/>
      <c r="H14" s="15">
        <f t="shared" si="0"/>
        <v>0</v>
      </c>
    </row>
    <row r="15" spans="1:8" ht="15" customHeight="1" x14ac:dyDescent="0.25">
      <c r="A15" s="11" t="s">
        <v>34</v>
      </c>
      <c r="B15" s="23" t="s">
        <v>35</v>
      </c>
      <c r="C15" s="28" t="s">
        <v>36</v>
      </c>
      <c r="D15" s="7"/>
      <c r="E15" s="13" t="s">
        <v>15</v>
      </c>
      <c r="F15" s="25">
        <v>1</v>
      </c>
      <c r="G15" s="67"/>
      <c r="H15" s="15">
        <f t="shared" si="0"/>
        <v>0</v>
      </c>
    </row>
    <row r="16" spans="1:8" x14ac:dyDescent="0.25">
      <c r="A16" s="11" t="s">
        <v>37</v>
      </c>
      <c r="B16" s="23" t="s">
        <v>38</v>
      </c>
      <c r="C16" s="24" t="s">
        <v>39</v>
      </c>
      <c r="D16" s="7"/>
      <c r="E16" s="13" t="s">
        <v>15</v>
      </c>
      <c r="F16" s="14">
        <v>1</v>
      </c>
      <c r="G16" s="67"/>
      <c r="H16" s="15">
        <f t="shared" si="0"/>
        <v>0</v>
      </c>
    </row>
    <row r="17" spans="1:8" x14ac:dyDescent="0.25">
      <c r="A17" s="11" t="s">
        <v>40</v>
      </c>
      <c r="B17" s="23" t="s">
        <v>41</v>
      </c>
      <c r="C17" s="24" t="s">
        <v>42</v>
      </c>
      <c r="D17" s="7"/>
      <c r="E17" s="13" t="s">
        <v>15</v>
      </c>
      <c r="F17" s="14">
        <v>1</v>
      </c>
      <c r="G17" s="67"/>
      <c r="H17" s="15">
        <f t="shared" si="0"/>
        <v>0</v>
      </c>
    </row>
    <row r="18" spans="1:8" x14ac:dyDescent="0.25">
      <c r="A18" s="11" t="s">
        <v>43</v>
      </c>
      <c r="B18" s="29" t="s">
        <v>44</v>
      </c>
      <c r="C18" s="24" t="s">
        <v>45</v>
      </c>
      <c r="D18" s="7"/>
      <c r="E18" s="13" t="s">
        <v>15</v>
      </c>
      <c r="F18" s="14">
        <v>107</v>
      </c>
      <c r="G18" s="67"/>
      <c r="H18" s="15">
        <f t="shared" si="0"/>
        <v>0</v>
      </c>
    </row>
    <row r="19" spans="1:8" x14ac:dyDescent="0.25">
      <c r="A19" s="11" t="s">
        <v>46</v>
      </c>
      <c r="B19" s="23" t="s">
        <v>47</v>
      </c>
      <c r="C19" s="24" t="s">
        <v>48</v>
      </c>
      <c r="D19" s="7"/>
      <c r="E19" s="13" t="s">
        <v>15</v>
      </c>
      <c r="F19" s="14">
        <v>6</v>
      </c>
      <c r="G19" s="67"/>
      <c r="H19" s="15">
        <f t="shared" si="0"/>
        <v>0</v>
      </c>
    </row>
    <row r="20" spans="1:8" x14ac:dyDescent="0.25">
      <c r="A20" s="11" t="s">
        <v>49</v>
      </c>
      <c r="B20" s="30" t="s">
        <v>50</v>
      </c>
      <c r="C20" s="24" t="s">
        <v>51</v>
      </c>
      <c r="D20" s="7"/>
      <c r="E20" s="13" t="s">
        <v>15</v>
      </c>
      <c r="F20" s="14">
        <v>8</v>
      </c>
      <c r="G20" s="67"/>
      <c r="H20" s="15">
        <f t="shared" si="0"/>
        <v>0</v>
      </c>
    </row>
    <row r="21" spans="1:8" x14ac:dyDescent="0.25">
      <c r="A21" s="11" t="s">
        <v>52</v>
      </c>
      <c r="B21" s="23" t="s">
        <v>53</v>
      </c>
      <c r="C21" s="24" t="s">
        <v>54</v>
      </c>
      <c r="D21" s="7"/>
      <c r="E21" s="13" t="s">
        <v>15</v>
      </c>
      <c r="F21" s="14">
        <v>10</v>
      </c>
      <c r="G21" s="67"/>
      <c r="H21" s="15">
        <f t="shared" si="0"/>
        <v>0</v>
      </c>
    </row>
    <row r="22" spans="1:8" x14ac:dyDescent="0.25">
      <c r="A22" s="11" t="s">
        <v>55</v>
      </c>
      <c r="B22" s="23" t="s">
        <v>56</v>
      </c>
      <c r="C22" s="24" t="s">
        <v>57</v>
      </c>
      <c r="D22" s="7"/>
      <c r="E22" s="13" t="s">
        <v>15</v>
      </c>
      <c r="F22" s="14">
        <v>6</v>
      </c>
      <c r="G22" s="67"/>
      <c r="H22" s="15">
        <f t="shared" si="0"/>
        <v>0</v>
      </c>
    </row>
    <row r="23" spans="1:8" x14ac:dyDescent="0.25">
      <c r="A23" s="11" t="s">
        <v>58</v>
      </c>
      <c r="B23" s="23" t="s">
        <v>59</v>
      </c>
      <c r="C23" s="24" t="s">
        <v>60</v>
      </c>
      <c r="D23" s="7"/>
      <c r="E23" s="13" t="s">
        <v>15</v>
      </c>
      <c r="F23" s="14">
        <v>2</v>
      </c>
      <c r="G23" s="67"/>
      <c r="H23" s="67">
        <f t="shared" si="0"/>
        <v>0</v>
      </c>
    </row>
    <row r="24" spans="1:8" x14ac:dyDescent="0.25">
      <c r="A24" s="11"/>
      <c r="B24" s="31" t="s">
        <v>61</v>
      </c>
      <c r="C24" s="24"/>
      <c r="D24" s="7"/>
      <c r="E24" s="13"/>
      <c r="F24" s="14"/>
      <c r="G24" s="67"/>
      <c r="H24" s="67"/>
    </row>
    <row r="25" spans="1:8" ht="60" x14ac:dyDescent="0.25">
      <c r="A25" s="11" t="s">
        <v>62</v>
      </c>
      <c r="B25" s="22" t="s">
        <v>63</v>
      </c>
      <c r="C25" s="13"/>
      <c r="D25" s="32"/>
      <c r="E25" s="13" t="s">
        <v>65</v>
      </c>
      <c r="F25" s="25">
        <v>700</v>
      </c>
      <c r="G25" s="68"/>
      <c r="H25" s="67">
        <f>F25*G25</f>
        <v>0</v>
      </c>
    </row>
    <row r="26" spans="1:8" ht="38.1" customHeight="1" x14ac:dyDescent="0.25">
      <c r="A26" s="11" t="s">
        <v>66</v>
      </c>
      <c r="B26" s="33" t="s">
        <v>67</v>
      </c>
      <c r="C26" s="13"/>
      <c r="D26" s="32"/>
      <c r="E26" s="13" t="s">
        <v>65</v>
      </c>
      <c r="F26" s="25">
        <v>250</v>
      </c>
      <c r="G26" s="68"/>
      <c r="H26" s="15">
        <f t="shared" ref="H26:H41" si="1">F26*G26</f>
        <v>0</v>
      </c>
    </row>
    <row r="27" spans="1:8" ht="38.1" customHeight="1" x14ac:dyDescent="0.25">
      <c r="A27" s="11" t="s">
        <v>68</v>
      </c>
      <c r="B27" s="12" t="s">
        <v>69</v>
      </c>
      <c r="C27" s="13"/>
      <c r="D27" s="32" t="s">
        <v>64</v>
      </c>
      <c r="E27" s="13" t="s">
        <v>65</v>
      </c>
      <c r="F27" s="25">
        <v>250</v>
      </c>
      <c r="G27" s="68"/>
      <c r="H27" s="15">
        <f t="shared" si="1"/>
        <v>0</v>
      </c>
    </row>
    <row r="28" spans="1:8" ht="39" customHeight="1" x14ac:dyDescent="0.25">
      <c r="A28" s="11" t="s">
        <v>70</v>
      </c>
      <c r="B28" s="12" t="s">
        <v>71</v>
      </c>
      <c r="C28" s="34"/>
      <c r="D28" s="32"/>
      <c r="E28" s="34" t="s">
        <v>65</v>
      </c>
      <c r="F28" s="35">
        <v>100</v>
      </c>
      <c r="G28" s="68"/>
      <c r="H28" s="15">
        <f t="shared" si="1"/>
        <v>0</v>
      </c>
    </row>
    <row r="29" spans="1:8" x14ac:dyDescent="0.25">
      <c r="A29" s="69"/>
      <c r="B29" s="70" t="s">
        <v>72</v>
      </c>
      <c r="C29" s="71"/>
      <c r="D29" s="72"/>
      <c r="E29" s="71"/>
      <c r="F29" s="73"/>
      <c r="G29" s="68"/>
      <c r="H29" s="67"/>
    </row>
    <row r="30" spans="1:8" ht="60" x14ac:dyDescent="0.25">
      <c r="A30" s="69" t="s">
        <v>73</v>
      </c>
      <c r="B30" s="74" t="s">
        <v>63</v>
      </c>
      <c r="C30" s="75"/>
      <c r="D30" s="76"/>
      <c r="E30" s="75" t="s">
        <v>65</v>
      </c>
      <c r="F30" s="73">
        <v>1300</v>
      </c>
      <c r="G30" s="68"/>
      <c r="H30" s="67">
        <f t="shared" si="1"/>
        <v>0</v>
      </c>
    </row>
    <row r="31" spans="1:8" ht="40.5" customHeight="1" x14ac:dyDescent="0.25">
      <c r="A31" s="69" t="s">
        <v>74</v>
      </c>
      <c r="B31" s="77" t="s">
        <v>67</v>
      </c>
      <c r="C31" s="75"/>
      <c r="D31" s="76"/>
      <c r="E31" s="75" t="s">
        <v>65</v>
      </c>
      <c r="F31" s="73">
        <v>250</v>
      </c>
      <c r="G31" s="68"/>
      <c r="H31" s="67">
        <f t="shared" si="1"/>
        <v>0</v>
      </c>
    </row>
    <row r="32" spans="1:8" ht="39.950000000000003" customHeight="1" x14ac:dyDescent="0.25">
      <c r="A32" s="69" t="s">
        <v>75</v>
      </c>
      <c r="B32" s="78" t="s">
        <v>69</v>
      </c>
      <c r="C32" s="75"/>
      <c r="D32" s="76"/>
      <c r="E32" s="75" t="s">
        <v>65</v>
      </c>
      <c r="F32" s="73">
        <v>150</v>
      </c>
      <c r="G32" s="68"/>
      <c r="H32" s="67">
        <f t="shared" si="1"/>
        <v>0</v>
      </c>
    </row>
    <row r="33" spans="1:8" s="36" customFormat="1" ht="36" customHeight="1" x14ac:dyDescent="0.25">
      <c r="A33" s="11" t="s">
        <v>76</v>
      </c>
      <c r="B33" s="37" t="s">
        <v>77</v>
      </c>
      <c r="C33" s="34"/>
      <c r="D33" s="38"/>
      <c r="E33" s="34" t="s">
        <v>99</v>
      </c>
      <c r="F33" s="39">
        <v>1</v>
      </c>
      <c r="G33" s="68"/>
      <c r="H33" s="40">
        <f t="shared" si="1"/>
        <v>0</v>
      </c>
    </row>
    <row r="34" spans="1:8" s="36" customFormat="1" x14ac:dyDescent="0.25">
      <c r="A34" s="69"/>
      <c r="B34" s="79" t="s">
        <v>120</v>
      </c>
      <c r="C34" s="71"/>
      <c r="D34" s="72"/>
      <c r="E34" s="71" t="s">
        <v>15</v>
      </c>
      <c r="F34" s="73">
        <v>137</v>
      </c>
      <c r="G34" s="68"/>
      <c r="H34" s="67">
        <f t="shared" si="1"/>
        <v>0</v>
      </c>
    </row>
    <row r="35" spans="1:8" s="36" customFormat="1" x14ac:dyDescent="0.25">
      <c r="A35" s="69"/>
      <c r="B35" s="79" t="s">
        <v>121</v>
      </c>
      <c r="C35" s="71"/>
      <c r="D35" s="72"/>
      <c r="E35" s="71" t="s">
        <v>15</v>
      </c>
      <c r="F35" s="73">
        <v>1</v>
      </c>
      <c r="G35" s="68"/>
      <c r="H35" s="67">
        <f t="shared" ref="H35" si="2">F35*G35</f>
        <v>0</v>
      </c>
    </row>
    <row r="36" spans="1:8" ht="18" customHeight="1" x14ac:dyDescent="0.25">
      <c r="A36" s="69"/>
      <c r="B36" s="80" t="s">
        <v>78</v>
      </c>
      <c r="C36" s="75"/>
      <c r="D36" s="76"/>
      <c r="E36" s="75"/>
      <c r="F36" s="81"/>
      <c r="G36" s="68"/>
      <c r="H36" s="67"/>
    </row>
    <row r="37" spans="1:8" s="36" customFormat="1" x14ac:dyDescent="0.25">
      <c r="A37" s="11" t="s">
        <v>79</v>
      </c>
      <c r="B37" s="41" t="s">
        <v>80</v>
      </c>
      <c r="C37" s="13"/>
      <c r="D37" s="32"/>
      <c r="E37" s="13" t="s">
        <v>15</v>
      </c>
      <c r="F37" s="14">
        <v>1</v>
      </c>
      <c r="G37" s="68"/>
      <c r="H37" s="40">
        <f t="shared" si="1"/>
        <v>0</v>
      </c>
    </row>
    <row r="38" spans="1:8" s="36" customFormat="1" x14ac:dyDescent="0.25">
      <c r="A38" s="11" t="s">
        <v>81</v>
      </c>
      <c r="B38" s="41" t="s">
        <v>82</v>
      </c>
      <c r="C38" s="13"/>
      <c r="D38" s="32"/>
      <c r="E38" s="13" t="s">
        <v>15</v>
      </c>
      <c r="F38" s="14">
        <v>1</v>
      </c>
      <c r="G38" s="68"/>
      <c r="H38" s="40">
        <f t="shared" si="1"/>
        <v>0</v>
      </c>
    </row>
    <row r="39" spans="1:8" s="36" customFormat="1" x14ac:dyDescent="0.25">
      <c r="A39" s="11" t="s">
        <v>83</v>
      </c>
      <c r="B39" s="42" t="s">
        <v>84</v>
      </c>
      <c r="C39" s="43" t="s">
        <v>85</v>
      </c>
      <c r="D39" s="32"/>
      <c r="E39" s="13" t="s">
        <v>15</v>
      </c>
      <c r="F39" s="14">
        <v>1</v>
      </c>
      <c r="G39" s="68"/>
      <c r="H39" s="40">
        <f t="shared" si="1"/>
        <v>0</v>
      </c>
    </row>
    <row r="40" spans="1:8" s="36" customFormat="1" x14ac:dyDescent="0.25">
      <c r="A40" s="11" t="s">
        <v>86</v>
      </c>
      <c r="B40" s="41" t="s">
        <v>87</v>
      </c>
      <c r="C40" s="13"/>
      <c r="D40" s="32"/>
      <c r="E40" s="13" t="s">
        <v>15</v>
      </c>
      <c r="F40" s="14">
        <v>1</v>
      </c>
      <c r="G40" s="68"/>
      <c r="H40" s="40">
        <f t="shared" si="1"/>
        <v>0</v>
      </c>
    </row>
    <row r="41" spans="1:8" s="36" customFormat="1" x14ac:dyDescent="0.25">
      <c r="A41" s="11" t="s">
        <v>88</v>
      </c>
      <c r="B41" s="41" t="s">
        <v>89</v>
      </c>
      <c r="C41" s="13"/>
      <c r="D41" s="32"/>
      <c r="E41" s="13" t="s">
        <v>15</v>
      </c>
      <c r="F41" s="14">
        <v>1</v>
      </c>
      <c r="G41" s="68"/>
      <c r="H41" s="40">
        <f t="shared" si="1"/>
        <v>0</v>
      </c>
    </row>
    <row r="42" spans="1:8" ht="14.45" x14ac:dyDescent="0.35">
      <c r="A42" s="44"/>
      <c r="B42" s="45"/>
      <c r="C42" s="46"/>
      <c r="D42" s="32"/>
      <c r="E42" s="13"/>
      <c r="F42" s="25"/>
      <c r="G42" s="82"/>
      <c r="H42" s="48"/>
    </row>
    <row r="43" spans="1:8" x14ac:dyDescent="0.25">
      <c r="A43" s="49" t="s">
        <v>90</v>
      </c>
      <c r="B43" s="18" t="s">
        <v>91</v>
      </c>
      <c r="C43" s="3"/>
      <c r="D43" s="4"/>
      <c r="E43" s="50"/>
      <c r="F43" s="50"/>
      <c r="G43" s="84"/>
      <c r="H43" s="51"/>
    </row>
    <row r="44" spans="1:8" ht="14.45" x14ac:dyDescent="0.35">
      <c r="A44" s="52"/>
      <c r="B44" s="53"/>
      <c r="C44" s="5"/>
      <c r="D44" s="6"/>
      <c r="E44" s="13"/>
      <c r="F44" s="13"/>
      <c r="G44" s="82"/>
      <c r="H44" s="54"/>
    </row>
    <row r="45" spans="1:8" x14ac:dyDescent="0.25">
      <c r="A45" s="52"/>
      <c r="B45" s="31" t="s">
        <v>92</v>
      </c>
      <c r="C45" s="5"/>
      <c r="D45" s="6"/>
      <c r="E45" s="13"/>
      <c r="F45" s="13"/>
      <c r="G45" s="82"/>
      <c r="H45" s="54"/>
    </row>
    <row r="46" spans="1:8" ht="53.45" customHeight="1" x14ac:dyDescent="0.25">
      <c r="A46" s="11" t="s">
        <v>93</v>
      </c>
      <c r="B46" s="55" t="s">
        <v>94</v>
      </c>
      <c r="C46" s="13"/>
      <c r="D46" s="32"/>
      <c r="E46" s="13" t="s">
        <v>15</v>
      </c>
      <c r="F46" s="25">
        <v>500</v>
      </c>
      <c r="G46" s="67"/>
      <c r="H46" s="15">
        <f>F46*G46</f>
        <v>0</v>
      </c>
    </row>
    <row r="47" spans="1:8" ht="75" x14ac:dyDescent="0.25">
      <c r="A47" s="11" t="s">
        <v>95</v>
      </c>
      <c r="B47" s="56" t="s">
        <v>96</v>
      </c>
      <c r="C47" s="13"/>
      <c r="D47" s="32"/>
      <c r="E47" s="13" t="s">
        <v>15</v>
      </c>
      <c r="F47" s="25">
        <v>1300</v>
      </c>
      <c r="G47" s="67"/>
      <c r="H47" s="15">
        <f t="shared" ref="H47:H53" si="3">F47*G47</f>
        <v>0</v>
      </c>
    </row>
    <row r="48" spans="1:8" ht="60" x14ac:dyDescent="0.25">
      <c r="A48" s="11" t="s">
        <v>97</v>
      </c>
      <c r="B48" s="56" t="s">
        <v>98</v>
      </c>
      <c r="C48" s="13"/>
      <c r="D48" s="32"/>
      <c r="E48" s="13" t="s">
        <v>99</v>
      </c>
      <c r="F48" s="25">
        <v>1</v>
      </c>
      <c r="G48" s="67"/>
      <c r="H48" s="15">
        <f t="shared" si="3"/>
        <v>0</v>
      </c>
    </row>
    <row r="49" spans="1:8" x14ac:dyDescent="0.25">
      <c r="A49" s="11"/>
      <c r="B49" s="31" t="s">
        <v>100</v>
      </c>
      <c r="C49" s="13"/>
      <c r="D49" s="32"/>
      <c r="E49" s="13"/>
      <c r="F49" s="25"/>
      <c r="G49" s="67"/>
      <c r="H49" s="67"/>
    </row>
    <row r="50" spans="1:8" ht="48.6" customHeight="1" x14ac:dyDescent="0.25">
      <c r="A50" s="11" t="s">
        <v>101</v>
      </c>
      <c r="B50" s="57" t="s">
        <v>94</v>
      </c>
      <c r="C50" s="13"/>
      <c r="D50" s="32"/>
      <c r="E50" s="13" t="s">
        <v>15</v>
      </c>
      <c r="F50" s="25">
        <v>700</v>
      </c>
      <c r="G50" s="67"/>
      <c r="H50" s="15">
        <f t="shared" si="3"/>
        <v>0</v>
      </c>
    </row>
    <row r="51" spans="1:8" ht="75" x14ac:dyDescent="0.25">
      <c r="A51" s="11" t="s">
        <v>102</v>
      </c>
      <c r="B51" s="56" t="s">
        <v>96</v>
      </c>
      <c r="C51" s="13"/>
      <c r="D51" s="32"/>
      <c r="E51" s="13" t="s">
        <v>65</v>
      </c>
      <c r="F51" s="25">
        <v>1000</v>
      </c>
      <c r="G51" s="67"/>
      <c r="H51" s="15">
        <f t="shared" si="3"/>
        <v>0</v>
      </c>
    </row>
    <row r="52" spans="1:8" ht="57" customHeight="1" x14ac:dyDescent="0.25">
      <c r="A52" s="11" t="s">
        <v>103</v>
      </c>
      <c r="B52" s="56" t="s">
        <v>98</v>
      </c>
      <c r="C52" s="13"/>
      <c r="D52" s="32"/>
      <c r="E52" s="13" t="s">
        <v>99</v>
      </c>
      <c r="F52" s="25">
        <v>1</v>
      </c>
      <c r="G52" s="67"/>
      <c r="H52" s="15">
        <f t="shared" si="3"/>
        <v>0</v>
      </c>
    </row>
    <row r="53" spans="1:8" ht="53.25" customHeight="1" x14ac:dyDescent="0.25">
      <c r="A53" s="69"/>
      <c r="B53" s="83" t="s">
        <v>119</v>
      </c>
      <c r="C53" s="75"/>
      <c r="D53" s="76"/>
      <c r="E53" s="75" t="s">
        <v>15</v>
      </c>
      <c r="F53" s="81">
        <f>F47+F51</f>
        <v>2300</v>
      </c>
      <c r="G53" s="67"/>
      <c r="H53" s="67">
        <f t="shared" si="3"/>
        <v>0</v>
      </c>
    </row>
    <row r="54" spans="1:8" ht="41.45" customHeight="1" x14ac:dyDescent="0.25">
      <c r="A54" s="49" t="s">
        <v>104</v>
      </c>
      <c r="B54" s="18" t="s">
        <v>105</v>
      </c>
      <c r="C54" s="3"/>
      <c r="D54" s="4"/>
      <c r="E54" s="50"/>
      <c r="F54" s="50"/>
      <c r="G54" s="84"/>
      <c r="H54" s="51"/>
    </row>
    <row r="55" spans="1:8" ht="14.45" x14ac:dyDescent="0.35">
      <c r="A55" s="52"/>
      <c r="B55" s="53"/>
      <c r="C55" s="5"/>
      <c r="D55" s="6"/>
      <c r="E55" s="13"/>
      <c r="F55" s="13"/>
      <c r="G55" s="82"/>
      <c r="H55" s="47"/>
    </row>
    <row r="56" spans="1:8" ht="25.5" x14ac:dyDescent="0.25">
      <c r="A56" s="11" t="s">
        <v>106</v>
      </c>
      <c r="B56" s="58" t="s">
        <v>107</v>
      </c>
      <c r="C56" s="7"/>
      <c r="D56" s="8"/>
      <c r="E56" s="13" t="s">
        <v>99</v>
      </c>
      <c r="F56" s="13">
        <v>1</v>
      </c>
      <c r="G56" s="67"/>
      <c r="H56" s="67">
        <f t="shared" ref="H56" si="4">F56*G56</f>
        <v>0</v>
      </c>
    </row>
    <row r="57" spans="1:8" ht="14.45" x14ac:dyDescent="0.35">
      <c r="A57" s="11"/>
      <c r="B57" s="45"/>
      <c r="C57" s="13"/>
      <c r="D57" s="32"/>
      <c r="E57" s="13"/>
      <c r="F57" s="25"/>
      <c r="G57" s="82"/>
      <c r="H57" s="48"/>
    </row>
    <row r="58" spans="1:8" x14ac:dyDescent="0.25">
      <c r="A58" s="17" t="s">
        <v>108</v>
      </c>
      <c r="B58" s="18" t="s">
        <v>109</v>
      </c>
      <c r="C58" s="18"/>
      <c r="D58" s="18"/>
      <c r="E58" s="19"/>
      <c r="F58" s="20"/>
      <c r="G58" s="85"/>
      <c r="H58" s="3"/>
    </row>
    <row r="59" spans="1:8" ht="14.45" x14ac:dyDescent="0.35">
      <c r="A59" s="11"/>
      <c r="B59" s="59"/>
      <c r="C59" s="7"/>
      <c r="D59" s="7"/>
      <c r="E59" s="13"/>
      <c r="F59" s="25"/>
      <c r="G59" s="67"/>
      <c r="H59" s="15"/>
    </row>
    <row r="60" spans="1:8" ht="24" x14ac:dyDescent="0.25">
      <c r="A60" s="11" t="s">
        <v>110</v>
      </c>
      <c r="B60" s="59" t="s">
        <v>111</v>
      </c>
      <c r="C60" s="7"/>
      <c r="D60" s="7"/>
      <c r="E60" s="13" t="s">
        <v>99</v>
      </c>
      <c r="F60" s="25">
        <v>1</v>
      </c>
      <c r="G60" s="67"/>
      <c r="H60" s="67">
        <f t="shared" ref="H60:H63" si="5">F60*G60</f>
        <v>0</v>
      </c>
    </row>
    <row r="61" spans="1:8" x14ac:dyDescent="0.25">
      <c r="A61" s="11" t="s">
        <v>112</v>
      </c>
      <c r="B61" s="60" t="s">
        <v>113</v>
      </c>
      <c r="C61" s="7"/>
      <c r="D61" s="7"/>
      <c r="E61" s="13" t="s">
        <v>99</v>
      </c>
      <c r="F61" s="25">
        <v>1</v>
      </c>
      <c r="G61" s="67"/>
      <c r="H61" s="67">
        <f t="shared" si="5"/>
        <v>0</v>
      </c>
    </row>
    <row r="62" spans="1:8" x14ac:dyDescent="0.25">
      <c r="A62" s="11" t="s">
        <v>114</v>
      </c>
      <c r="B62" s="60" t="s">
        <v>115</v>
      </c>
      <c r="C62" s="7"/>
      <c r="D62" s="7"/>
      <c r="E62" s="13" t="s">
        <v>99</v>
      </c>
      <c r="F62" s="25">
        <v>1</v>
      </c>
      <c r="G62" s="67"/>
      <c r="H62" s="67">
        <f t="shared" si="5"/>
        <v>0</v>
      </c>
    </row>
    <row r="63" spans="1:8" x14ac:dyDescent="0.25">
      <c r="A63" s="11" t="s">
        <v>116</v>
      </c>
      <c r="B63" s="60" t="s">
        <v>117</v>
      </c>
      <c r="C63" s="7"/>
      <c r="D63" s="7"/>
      <c r="E63" s="13" t="s">
        <v>99</v>
      </c>
      <c r="F63" s="25">
        <v>1</v>
      </c>
      <c r="G63" s="15"/>
      <c r="H63" s="67">
        <f t="shared" si="5"/>
        <v>0</v>
      </c>
    </row>
    <row r="64" spans="1:8" ht="14.45" x14ac:dyDescent="0.35">
      <c r="A64" s="11"/>
      <c r="B64" s="59"/>
      <c r="C64" s="7"/>
      <c r="D64" s="7"/>
      <c r="E64" s="13"/>
      <c r="F64" s="25"/>
      <c r="G64" s="15"/>
      <c r="H64" s="16"/>
    </row>
    <row r="66" spans="1:8" x14ac:dyDescent="0.25">
      <c r="A66" s="91" t="s">
        <v>118</v>
      </c>
      <c r="B66" s="92"/>
      <c r="C66" s="61"/>
      <c r="D66" s="90"/>
      <c r="E66" s="90"/>
      <c r="F66" s="90"/>
    </row>
    <row r="67" spans="1:8" ht="22.5" customHeight="1" x14ac:dyDescent="0.25">
      <c r="A67" s="86" t="s">
        <v>125</v>
      </c>
      <c r="B67" s="86"/>
      <c r="C67" s="86"/>
      <c r="D67" s="86"/>
      <c r="E67" s="62"/>
      <c r="F67" s="63"/>
    </row>
    <row r="68" spans="1:8" ht="23.25" customHeight="1" x14ac:dyDescent="0.25">
      <c r="A68" s="86" t="s">
        <v>123</v>
      </c>
      <c r="B68" s="86"/>
      <c r="C68" s="86"/>
      <c r="D68" s="86"/>
      <c r="E68" s="62"/>
      <c r="F68" s="63"/>
    </row>
    <row r="69" spans="1:8" x14ac:dyDescent="0.25">
      <c r="A69" s="86" t="s">
        <v>127</v>
      </c>
      <c r="B69" s="86"/>
      <c r="C69" s="86"/>
      <c r="D69" s="86"/>
      <c r="E69" s="62"/>
      <c r="F69" s="63"/>
    </row>
    <row r="70" spans="1:8" x14ac:dyDescent="0.25">
      <c r="A70" s="86" t="s">
        <v>124</v>
      </c>
      <c r="B70" s="86"/>
      <c r="C70" s="86"/>
      <c r="D70" s="86"/>
      <c r="E70" s="62"/>
      <c r="F70" s="63"/>
    </row>
    <row r="71" spans="1:8" x14ac:dyDescent="0.25">
      <c r="A71" s="86" t="s">
        <v>126</v>
      </c>
      <c r="B71" s="86"/>
      <c r="C71" s="86"/>
      <c r="D71" s="86"/>
      <c r="E71" s="62"/>
      <c r="F71" s="63"/>
      <c r="H71" s="66">
        <f>SUM(H7:H70)</f>
        <v>0</v>
      </c>
    </row>
    <row r="72" spans="1:8" ht="24.75" customHeight="1" x14ac:dyDescent="0.35">
      <c r="A72" s="86"/>
      <c r="B72" s="86"/>
      <c r="C72" s="86"/>
      <c r="D72" s="86"/>
      <c r="E72" s="62"/>
      <c r="F72" s="63"/>
    </row>
    <row r="73" spans="1:8" ht="14.45" x14ac:dyDescent="0.35">
      <c r="A73" s="86"/>
      <c r="B73" s="86"/>
      <c r="C73" s="86"/>
      <c r="D73" s="86"/>
      <c r="E73" s="62"/>
      <c r="F73" s="63"/>
    </row>
    <row r="74" spans="1:8" ht="21" customHeight="1" x14ac:dyDescent="0.35">
      <c r="A74" s="86"/>
      <c r="B74" s="86"/>
      <c r="C74" s="86"/>
      <c r="D74" s="86"/>
      <c r="E74" s="62"/>
      <c r="F74" s="63"/>
    </row>
  </sheetData>
  <mergeCells count="10">
    <mergeCell ref="A71:D71"/>
    <mergeCell ref="A72:D72"/>
    <mergeCell ref="A73:D73"/>
    <mergeCell ref="A74:D74"/>
    <mergeCell ref="A2:H2"/>
    <mergeCell ref="D66:F66"/>
    <mergeCell ref="A67:D67"/>
    <mergeCell ref="A68:D68"/>
    <mergeCell ref="A69:D69"/>
    <mergeCell ref="A70:D70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</dc:creator>
  <cp:lastModifiedBy>asistent</cp:lastModifiedBy>
  <cp:lastPrinted>2021-08-12T11:13:03Z</cp:lastPrinted>
  <dcterms:created xsi:type="dcterms:W3CDTF">2021-07-28T05:53:25Z</dcterms:created>
  <dcterms:modified xsi:type="dcterms:W3CDTF">2021-10-01T09:32:42Z</dcterms:modified>
</cp:coreProperties>
</file>