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<sst xmlns="http://schemas.openxmlformats.org/spreadsheetml/2006/main" count="27" uniqueCount="21">
  <si>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P_08</t>
  </si>
  <si>
    <t>NABÍDKA</t>
  </si>
  <si>
    <t>Název požadovaného výrobku</t>
  </si>
  <si>
    <t>technická specifikace požadovaného výrobku</t>
  </si>
  <si>
    <t>množství</t>
  </si>
  <si>
    <t>jednotka</t>
  </si>
  <si>
    <t>jednotková cena bez DPH</t>
  </si>
  <si>
    <t>cena celkem bez DPH</t>
  </si>
  <si>
    <t>cena celkem včetně DPH</t>
  </si>
  <si>
    <t>kód</t>
  </si>
  <si>
    <t>1.1.2.3.1.2</t>
  </si>
  <si>
    <t>Zatemnění oken laboratoře</t>
  </si>
  <si>
    <t>Lamelové plastové zatemnění, které se navíjí do kovového tubusu, lamely jsou vedené v bočních kovových profilech se spodním dorazem. Lamely jsou vysunutelné a polohovatelné do jakékoliv polohy. Zatemnění je možné do dokonalé tmy. Ovládání rolety klikou. Uchycení rolety je po obvodu a v otvoru okna. Minimální šíře se bude pohybovat od 1694 mm do 2567mm, výška od 2385 mm do 2893 mm. Zde bude nezbytné okna přesně zaměřit, jelikož v budově nejsou rozměry oken jednotné.</t>
  </si>
  <si>
    <t>ks</t>
  </si>
  <si>
    <t>1.1.2.3.1.58</t>
  </si>
  <si>
    <t>Zatemňovací roleta</t>
  </si>
  <si>
    <t>1.1.2.3.1.82</t>
  </si>
  <si>
    <t>Zatemnění biologické laboratoře a biologické učebny</t>
  </si>
  <si>
    <t>maximální možná cena bez DPH/jednotka</t>
  </si>
  <si>
    <t>maximální možná cena včetně DPH/jednotka</t>
  </si>
  <si>
    <t>Nákup nábytku - část D - Zatemnění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</si>
</sst>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2" tint="-0.24997000396251678"/>
      </left>
      <right/>
      <top style="thin">
        <color theme="2" tint="-0.24997000396251678"/>
      </top>
      <bottom/>
    </border>
    <border>
      <left style="thin">
        <color theme="2" tint="-0.24997000396251678"/>
      </left>
      <right/>
      <top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/>
      <right style="medium">
        <color theme="2" tint="-0.4999699890613556"/>
      </right>
      <top style="medium">
        <color theme="2" tint="-0.4999699890613556"/>
      </top>
      <bottom/>
    </border>
    <border>
      <left style="thin"/>
      <right style="medium">
        <color theme="2" tint="-0.4999699890613556"/>
      </right>
      <top/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2" tint="-0.4999699890613556"/>
      </left>
      <right style="thin"/>
      <top style="medium">
        <color theme="2" tint="-0.4999699890613556"/>
      </top>
      <bottom/>
    </border>
    <border>
      <left style="medium">
        <color theme="2" tint="-0.4999699890613556"/>
      </left>
      <right style="thin"/>
      <top/>
      <bottom style="medium">
        <color theme="2" tint="-0.4999699890613556"/>
      </bottom>
    </border>
    <border>
      <left style="thin"/>
      <right/>
      <top style="medium">
        <color theme="2" tint="-0.4999699890613556"/>
      </top>
      <bottom/>
    </border>
    <border>
      <left style="thin"/>
      <right/>
      <top/>
      <bottom style="medium">
        <color theme="2" tint="-0.4999699890613556"/>
      </bottom>
    </border>
    <border>
      <left style="thin"/>
      <right style="thin">
        <color theme="2" tint="-0.24997000396251678"/>
      </right>
      <top style="medium">
        <color theme="2" tint="-0.4999699890613556"/>
      </top>
      <bottom/>
    </border>
    <border>
      <left style="thin"/>
      <right style="thin">
        <color theme="2" tint="-0.24997000396251678"/>
      </right>
      <top/>
      <bottom style="medium">
        <color theme="2" tint="-0.4999699890613556"/>
      </bottom>
    </border>
    <border>
      <left/>
      <right style="thin"/>
      <top style="medium">
        <color theme="2" tint="-0.4999699890613556"/>
      </top>
      <bottom/>
    </border>
    <border>
      <left/>
      <right style="thin"/>
      <top/>
      <bottom style="medium">
        <color theme="2" tint="-0.4999699890613556"/>
      </bottom>
    </border>
    <border>
      <left/>
      <right/>
      <top style="medium">
        <color theme="2" tint="-0.4999699890613556"/>
      </top>
      <bottom/>
    </border>
    <border>
      <left/>
      <right/>
      <top/>
      <bottom style="medium">
        <color theme="2" tint="-0.4999699890613556"/>
      </bottom>
    </border>
    <border>
      <left style="thin"/>
      <right style="thin"/>
      <top style="medium">
        <color theme="2" tint="-0.4999699890613556"/>
      </top>
      <bottom/>
    </border>
    <border>
      <left style="thin"/>
      <right style="thin"/>
      <top/>
      <bottom style="medium">
        <color theme="2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61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1" fillId="3" borderId="0" xfId="2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horizontal="left" vertical="center" wrapText="1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0" applyNumberFormat="1" applyBorder="1" applyProtection="1">
      <protection locked="0"/>
    </xf>
    <xf numFmtId="44" fontId="2" fillId="4" borderId="3" xfId="0" applyNumberFormat="1" applyFont="1" applyFill="1" applyBorder="1" applyProtection="1">
      <protection locked="0"/>
    </xf>
    <xf numFmtId="0" fontId="0" fillId="0" borderId="4" xfId="0" applyBorder="1" applyProtection="1">
      <protection hidden="1"/>
    </xf>
    <xf numFmtId="0" fontId="0" fillId="5" borderId="5" xfId="0" applyFill="1" applyBorder="1" applyProtection="1">
      <protection hidden="1"/>
    </xf>
    <xf numFmtId="0" fontId="6" fillId="6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164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44" fontId="6" fillId="4" borderId="6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>
      <alignment horizontal="center" vertical="center" wrapText="1"/>
    </xf>
    <xf numFmtId="44" fontId="6" fillId="4" borderId="6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164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hidden="1"/>
    </xf>
    <xf numFmtId="44" fontId="6" fillId="4" borderId="8" xfId="0" applyNumberFormat="1" applyFont="1" applyFill="1" applyBorder="1" applyAlignment="1" applyProtection="1">
      <alignment horizontal="center" vertical="center"/>
      <protection locked="0"/>
    </xf>
    <xf numFmtId="44" fontId="6" fillId="4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44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11" fillId="6" borderId="13" xfId="2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>
      <alignment horizontal="left" vertical="center" wrapText="1"/>
    </xf>
    <xf numFmtId="164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13" xfId="0" applyNumberFormat="1" applyFont="1" applyFill="1" applyBorder="1" applyAlignment="1">
      <alignment horizontal="center" vertical="center" wrapText="1"/>
    </xf>
    <xf numFmtId="0" fontId="12" fillId="0" borderId="13" xfId="2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hidden="1"/>
    </xf>
    <xf numFmtId="44" fontId="6" fillId="4" borderId="13" xfId="0" applyNumberFormat="1" applyFont="1" applyFill="1" applyBorder="1" applyAlignment="1" applyProtection="1">
      <alignment vertical="center"/>
      <protection locked="0"/>
    </xf>
    <xf numFmtId="44" fontId="6" fillId="4" borderId="13" xfId="0" applyNumberFormat="1" applyFont="1" applyFill="1" applyBorder="1" applyAlignment="1" applyProtection="1">
      <alignment horizontal="center" vertical="center"/>
      <protection locked="0"/>
    </xf>
    <xf numFmtId="44" fontId="6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hidden="1"/>
    </xf>
    <xf numFmtId="0" fontId="4" fillId="5" borderId="21" xfId="0" applyFont="1" applyFill="1" applyBorder="1" applyAlignment="1" applyProtection="1">
      <alignment horizontal="center" vertical="center"/>
      <protection hidden="1"/>
    </xf>
    <xf numFmtId="0" fontId="4" fillId="5" borderId="22" xfId="0" applyFont="1" applyFill="1" applyBorder="1" applyAlignment="1" applyProtection="1">
      <alignment horizontal="center" vertical="center"/>
      <protection hidden="1"/>
    </xf>
    <xf numFmtId="0" fontId="4" fillId="5" borderId="23" xfId="0" applyFont="1" applyFill="1" applyBorder="1" applyAlignment="1" applyProtection="1">
      <alignment horizontal="center" vertical="center"/>
      <protection hidden="1"/>
    </xf>
    <xf numFmtId="0" fontId="5" fillId="5" borderId="24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5" borderId="26" xfId="0" applyFont="1" applyFill="1" applyBorder="1" applyAlignment="1" applyProtection="1">
      <alignment horizontal="center" vertical="center" wrapText="1"/>
      <protection hidden="1"/>
    </xf>
    <xf numFmtId="0" fontId="5" fillId="5" borderId="27" xfId="0" applyFont="1" applyFill="1" applyBorder="1" applyAlignment="1" applyProtection="1">
      <alignment horizontal="center" vertical="center" wrapText="1"/>
      <protection hidden="1"/>
    </xf>
    <xf numFmtId="0" fontId="2" fillId="5" borderId="28" xfId="0" applyFont="1" applyFill="1" applyBorder="1" applyAlignment="1" applyProtection="1">
      <alignment horizontal="center" vertical="center" wrapText="1"/>
      <protection hidden="1"/>
    </xf>
    <xf numFmtId="0" fontId="2" fillId="5" borderId="29" xfId="0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horizontal="center" vertical="center" wrapText="1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2A1B-21A4-49C8-A3B6-64E3888358B8}">
  <dimension ref="A2:J12"/>
  <sheetViews>
    <sheetView tabSelected="1" workbookViewId="0" topLeftCell="A1">
      <selection activeCell="A8" sqref="A8"/>
    </sheetView>
  </sheetViews>
  <sheetFormatPr defaultColWidth="9.140625" defaultRowHeight="15"/>
  <cols>
    <col min="1" max="1" width="15.00390625" style="0" customWidth="1"/>
    <col min="2" max="2" width="33.00390625" style="0" customWidth="1"/>
    <col min="3" max="3" width="50.140625" style="0" customWidth="1"/>
    <col min="4" max="4" width="21.8515625" style="0" customWidth="1"/>
    <col min="5" max="5" width="23.7109375" style="0" customWidth="1"/>
    <col min="8" max="10" width="15.140625" style="0" customWidth="1"/>
  </cols>
  <sheetData>
    <row r="1" ht="15.75" thickBot="1"/>
    <row r="2" spans="1:10" ht="18.75" thickBot="1">
      <c r="A2" s="1"/>
      <c r="B2" s="2" t="s">
        <v>0</v>
      </c>
      <c r="C2" s="42" t="s">
        <v>20</v>
      </c>
      <c r="D2" s="42"/>
      <c r="E2" s="42"/>
      <c r="F2" s="42"/>
      <c r="G2" s="42"/>
      <c r="H2" s="42"/>
      <c r="I2" s="42"/>
      <c r="J2" s="43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1"/>
      <c r="B4" s="1"/>
      <c r="C4" s="1"/>
      <c r="D4" s="1"/>
      <c r="E4" s="1"/>
      <c r="F4" s="44" t="s">
        <v>1</v>
      </c>
      <c r="G4" s="45"/>
      <c r="H4" s="45"/>
      <c r="I4" s="45"/>
      <c r="J4" s="46"/>
    </row>
    <row r="5" spans="1:10" ht="15">
      <c r="A5" s="9"/>
      <c r="B5" s="47" t="s">
        <v>2</v>
      </c>
      <c r="C5" s="49" t="s">
        <v>3</v>
      </c>
      <c r="D5" s="51" t="s">
        <v>18</v>
      </c>
      <c r="E5" s="53" t="s">
        <v>19</v>
      </c>
      <c r="F5" s="55" t="s">
        <v>4</v>
      </c>
      <c r="G5" s="57" t="s">
        <v>5</v>
      </c>
      <c r="H5" s="59" t="s">
        <v>6</v>
      </c>
      <c r="I5" s="59" t="s">
        <v>7</v>
      </c>
      <c r="J5" s="40" t="s">
        <v>8</v>
      </c>
    </row>
    <row r="6" spans="1:10" ht="15.75" thickBot="1">
      <c r="A6" s="10" t="s">
        <v>9</v>
      </c>
      <c r="B6" s="48"/>
      <c r="C6" s="50"/>
      <c r="D6" s="52"/>
      <c r="E6" s="54"/>
      <c r="F6" s="56"/>
      <c r="G6" s="58"/>
      <c r="H6" s="60"/>
      <c r="I6" s="60"/>
      <c r="J6" s="41"/>
    </row>
    <row r="7" spans="1:10" ht="99" customHeight="1">
      <c r="A7" s="19" t="s">
        <v>16</v>
      </c>
      <c r="B7" s="20" t="s">
        <v>11</v>
      </c>
      <c r="C7" s="21" t="s">
        <v>12</v>
      </c>
      <c r="D7" s="22">
        <f>E7/1.21</f>
        <v>12396.694214876034</v>
      </c>
      <c r="E7" s="23">
        <v>15000</v>
      </c>
      <c r="F7" s="24">
        <v>3</v>
      </c>
      <c r="G7" s="25" t="s">
        <v>13</v>
      </c>
      <c r="H7" s="26"/>
      <c r="I7" s="26">
        <f>F7*H7</f>
        <v>0</v>
      </c>
      <c r="J7" s="27">
        <f>I7*1.21</f>
        <v>0</v>
      </c>
    </row>
    <row r="8" spans="1:10" ht="99" customHeight="1">
      <c r="A8" s="28" t="s">
        <v>14</v>
      </c>
      <c r="B8" s="11" t="s">
        <v>15</v>
      </c>
      <c r="C8" s="12" t="s">
        <v>12</v>
      </c>
      <c r="D8" s="13">
        <f>E8/1.21</f>
        <v>12396.694214876034</v>
      </c>
      <c r="E8" s="17">
        <v>15000</v>
      </c>
      <c r="F8" s="14">
        <v>3</v>
      </c>
      <c r="G8" s="15" t="s">
        <v>13</v>
      </c>
      <c r="H8" s="18"/>
      <c r="I8" s="16">
        <f aca="true" t="shared" si="0" ref="I8:I9">F8*H8</f>
        <v>0</v>
      </c>
      <c r="J8" s="29">
        <f aca="true" t="shared" si="1" ref="J8:J9">I8*1.21</f>
        <v>0</v>
      </c>
    </row>
    <row r="9" spans="1:10" ht="99" customHeight="1" thickBot="1">
      <c r="A9" s="30" t="s">
        <v>10</v>
      </c>
      <c r="B9" s="31" t="s">
        <v>17</v>
      </c>
      <c r="C9" s="32" t="s">
        <v>12</v>
      </c>
      <c r="D9" s="33">
        <f>E9/1.21</f>
        <v>12396.694214876034</v>
      </c>
      <c r="E9" s="34">
        <v>15000</v>
      </c>
      <c r="F9" s="35">
        <v>7</v>
      </c>
      <c r="G9" s="36" t="s">
        <v>13</v>
      </c>
      <c r="H9" s="37"/>
      <c r="I9" s="38">
        <f t="shared" si="0"/>
        <v>0</v>
      </c>
      <c r="J9" s="39">
        <f t="shared" si="1"/>
        <v>0</v>
      </c>
    </row>
    <row r="10" spans="1:10" ht="15.75" thickBot="1">
      <c r="A10" s="1"/>
      <c r="B10" s="3"/>
      <c r="C10" s="4"/>
      <c r="D10" s="1"/>
      <c r="E10" s="1"/>
      <c r="F10" s="1"/>
      <c r="G10" s="1"/>
      <c r="H10" s="1"/>
      <c r="I10" s="1"/>
      <c r="J10" s="1"/>
    </row>
    <row r="11" spans="1:10" ht="15.75" thickBot="1">
      <c r="A11" s="1"/>
      <c r="B11" s="1"/>
      <c r="C11" s="1"/>
      <c r="D11" s="1"/>
      <c r="E11" s="1"/>
      <c r="F11" s="5" t="s">
        <v>7</v>
      </c>
      <c r="G11" s="6"/>
      <c r="H11" s="7"/>
      <c r="I11" s="7"/>
      <c r="J11" s="8">
        <f>SUM(I7:I9)</f>
        <v>0</v>
      </c>
    </row>
    <row r="12" spans="1:10" ht="15.75" thickBot="1">
      <c r="A12" s="1"/>
      <c r="B12" s="1"/>
      <c r="C12" s="1"/>
      <c r="D12" s="1"/>
      <c r="E12" s="1"/>
      <c r="F12" s="5" t="s">
        <v>8</v>
      </c>
      <c r="G12" s="6"/>
      <c r="H12" s="7"/>
      <c r="I12" s="7"/>
      <c r="J12" s="8">
        <f>SUM(J7:J9)</f>
        <v>0</v>
      </c>
    </row>
  </sheetData>
  <mergeCells count="11">
    <mergeCell ref="J5:J6"/>
    <mergeCell ref="C2:J2"/>
    <mergeCell ref="F4:J4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Horejšová Lenka</dc:creator>
  <cp:keywords/>
  <dc:description/>
  <cp:lastModifiedBy>Jindra Puskásová</cp:lastModifiedBy>
  <dcterms:created xsi:type="dcterms:W3CDTF">2020-12-16T08:54:16Z</dcterms:created>
  <dcterms:modified xsi:type="dcterms:W3CDTF">2021-08-05T11:20:11Z</dcterms:modified>
  <cp:category/>
  <cp:version/>
  <cp:contentType/>
  <cp:contentStatus/>
</cp:coreProperties>
</file>