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<sst xmlns="http://schemas.openxmlformats.org/spreadsheetml/2006/main" count="62" uniqueCount="40">
  <si>
    <t>Výkaz výměr</t>
  </si>
  <si>
    <t>cena celkem</t>
  </si>
  <si>
    <t xml:space="preserve">cena celkem bez DPH </t>
  </si>
  <si>
    <t xml:space="preserve">DPH v % </t>
  </si>
  <si>
    <t xml:space="preserve">cena celkem s DPH  </t>
  </si>
  <si>
    <t>M.J.</t>
  </si>
  <si>
    <t>Množství</t>
  </si>
  <si>
    <t xml:space="preserve">odstranění zábradlí  vč.výplně a kovových květináčů </t>
  </si>
  <si>
    <t>bm</t>
  </si>
  <si>
    <t>vybourání-odpikování betonových patek zábradlí</t>
  </si>
  <si>
    <t>ks</t>
  </si>
  <si>
    <t>odstranění-odpikování keramické dlažby vč.okapnice a zdegradovaného betonu</t>
  </si>
  <si>
    <t>m2</t>
  </si>
  <si>
    <t>odstranění dřevěných zástěn vč.truhlářských přípomocí a zapravení vč.materiálu</t>
  </si>
  <si>
    <t>Dmtž.+zpětná Mtž.dřevěného obložení vč.truhlářských přípomocí a zapravení vč.materiálu</t>
  </si>
  <si>
    <t>odstranění betonové dlažby vč.kamenného podsypu tl.do 500mm</t>
  </si>
  <si>
    <t>příprava podkladu podlah-betonové lože vč.podkladního kamene a hutnění tl.do 400mm</t>
  </si>
  <si>
    <t>příprava podkladu podlah-broušení podkladu,stěrkování  do spádu</t>
  </si>
  <si>
    <t>D+M okapnice z laminovaného plechu PVC</t>
  </si>
  <si>
    <t>D+M folie PVC hydrizolační pochozí tl.min.2,4mm svařováním</t>
  </si>
  <si>
    <t>D+M geotextilie</t>
  </si>
  <si>
    <t>ostatní systémové prvky prohydroizolační PVC folii,okapnic,lišt atd.</t>
  </si>
  <si>
    <t>sb</t>
  </si>
  <si>
    <t>ostatní pomocný a spojovací materiál</t>
  </si>
  <si>
    <t>D+M vnitřní koutová lišta  z laminovaného plechu PVC</t>
  </si>
  <si>
    <t>D+M odváděcí střešní vpusť PVC s napojením do kanalizace</t>
  </si>
  <si>
    <t>D+M kazetová markýza 3000x2000 mm vč.zapojení el.instalace</t>
  </si>
  <si>
    <t>el.přípomoce vč.materiálu</t>
  </si>
  <si>
    <t>D+M zábradlí s výplní,vstup.branky-povrchová úprava žárové zinkování</t>
  </si>
  <si>
    <t>D+M kování a zámek branky,ostatní pomocný a spojovací materiál</t>
  </si>
  <si>
    <t>D+M dlaždice  např.QUARZIT OUTDOOR 60x60 na teleskopické terče</t>
  </si>
  <si>
    <t>ostatní systémové prvky pro Mtž.dlažby na teleskopické terče</t>
  </si>
  <si>
    <t>opravy vnitřních omítek po protečení-izolace proteklin,výmalba</t>
  </si>
  <si>
    <t>přesuny hmot vnitro+mimostaveništních</t>
  </si>
  <si>
    <t>odvoz,ekologická likvidace směsného odpadu vč.naložení a vyložení</t>
  </si>
  <si>
    <t>zřízení staveniště</t>
  </si>
  <si>
    <t>úklid průběžný+konečný</t>
  </si>
  <si>
    <t>cena za M. J.</t>
  </si>
  <si>
    <t>Název zakázky: Oprava terasy MŠ</t>
  </si>
  <si>
    <t>Zadavatel: Střední škola, Základní škola a Mateřská škola Rakovník,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</si>
</sst>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\ &quot;Kč&quot;_-;\-* #,##0.0\ &quot;Kč&quot;_-;_-* &quot;-&quot;?\ &quot;Kč&quot;_-;_-@_-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3" fillId="0" borderId="9" xfId="0" applyFont="1" applyBorder="1"/>
    <xf numFmtId="0" fontId="3" fillId="0" borderId="8" xfId="0" applyFont="1" applyBorder="1"/>
    <xf numFmtId="164" fontId="5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left"/>
    </xf>
    <xf numFmtId="0" fontId="6" fillId="0" borderId="0" xfId="0" applyFont="1" applyBorder="1"/>
    <xf numFmtId="0" fontId="3" fillId="0" borderId="11" xfId="0" applyFont="1" applyBorder="1"/>
    <xf numFmtId="164" fontId="5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3" xfId="0" applyFont="1" applyBorder="1"/>
    <xf numFmtId="164" fontId="5" fillId="0" borderId="15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3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S18" sqref="S18"/>
    </sheetView>
  </sheetViews>
  <sheetFormatPr defaultColWidth="8.8515625" defaultRowHeight="15"/>
  <cols>
    <col min="1" max="1" width="75.8515625" style="1" customWidth="1"/>
    <col min="2" max="2" width="9.57421875" style="1" customWidth="1"/>
    <col min="3" max="3" width="9.421875" style="1" customWidth="1"/>
    <col min="4" max="4" width="13.57421875" style="1" customWidth="1"/>
    <col min="5" max="5" width="15.7109375" style="1" customWidth="1"/>
    <col min="6" max="16384" width="8.8515625" style="1" customWidth="1"/>
  </cols>
  <sheetData>
    <row r="1" spans="1:5" s="33" customFormat="1" ht="24" customHeight="1">
      <c r="A1" s="32" t="s">
        <v>0</v>
      </c>
      <c r="B1" s="32"/>
      <c r="C1" s="32"/>
      <c r="D1" s="32"/>
      <c r="E1" s="32"/>
    </row>
    <row r="2" ht="15">
      <c r="A2" s="1" t="s">
        <v>38</v>
      </c>
    </row>
    <row r="3" spans="1:4" ht="15">
      <c r="A3" s="1" t="s">
        <v>39</v>
      </c>
      <c r="D3" s="2"/>
    </row>
    <row r="4" ht="15" thickBot="1"/>
    <row r="5" spans="1:5" s="3" customFormat="1" ht="13.5" thickBot="1">
      <c r="A5" s="4"/>
      <c r="B5" s="5" t="s">
        <v>5</v>
      </c>
      <c r="C5" s="6" t="s">
        <v>6</v>
      </c>
      <c r="D5" s="7" t="s">
        <v>37</v>
      </c>
      <c r="E5" s="8" t="s">
        <v>1</v>
      </c>
    </row>
    <row r="6" spans="1:5" ht="15" customHeight="1">
      <c r="A6" s="25" t="s">
        <v>7</v>
      </c>
      <c r="B6" s="26" t="s">
        <v>8</v>
      </c>
      <c r="C6" s="27">
        <v>40</v>
      </c>
      <c r="D6" s="9"/>
      <c r="E6" s="10">
        <f>D6*C6</f>
        <v>0</v>
      </c>
    </row>
    <row r="7" spans="1:5" ht="15">
      <c r="A7" s="28" t="s">
        <v>9</v>
      </c>
      <c r="B7" s="29" t="s">
        <v>10</v>
      </c>
      <c r="C7" s="30">
        <v>18</v>
      </c>
      <c r="D7" s="11"/>
      <c r="E7" s="10">
        <f aca="true" t="shared" si="0" ref="E7:E31">D7*C7</f>
        <v>0</v>
      </c>
    </row>
    <row r="8" spans="1:5" ht="15">
      <c r="A8" s="28" t="s">
        <v>11</v>
      </c>
      <c r="B8" s="29" t="s">
        <v>12</v>
      </c>
      <c r="C8" s="30">
        <v>129</v>
      </c>
      <c r="D8" s="11"/>
      <c r="E8" s="10">
        <f t="shared" si="0"/>
        <v>0</v>
      </c>
    </row>
    <row r="9" spans="1:5" ht="15">
      <c r="A9" s="28" t="s">
        <v>13</v>
      </c>
      <c r="B9" s="29" t="s">
        <v>12</v>
      </c>
      <c r="C9" s="30">
        <v>24</v>
      </c>
      <c r="D9" s="11"/>
      <c r="E9" s="10">
        <f t="shared" si="0"/>
        <v>0</v>
      </c>
    </row>
    <row r="10" spans="1:5" ht="15">
      <c r="A10" s="28" t="s">
        <v>14</v>
      </c>
      <c r="B10" s="29" t="s">
        <v>12</v>
      </c>
      <c r="C10" s="30">
        <v>60</v>
      </c>
      <c r="D10" s="11"/>
      <c r="E10" s="10">
        <f t="shared" si="0"/>
        <v>0</v>
      </c>
    </row>
    <row r="11" spans="1:5" ht="15">
      <c r="A11" s="28" t="s">
        <v>15</v>
      </c>
      <c r="B11" s="29" t="s">
        <v>12</v>
      </c>
      <c r="C11" s="30">
        <v>20</v>
      </c>
      <c r="D11" s="11"/>
      <c r="E11" s="10">
        <f t="shared" si="0"/>
        <v>0</v>
      </c>
    </row>
    <row r="12" spans="1:5" ht="15">
      <c r="A12" s="28" t="s">
        <v>16</v>
      </c>
      <c r="B12" s="29" t="s">
        <v>12</v>
      </c>
      <c r="C12" s="30">
        <v>20</v>
      </c>
      <c r="D12" s="11"/>
      <c r="E12" s="10">
        <f t="shared" si="0"/>
        <v>0</v>
      </c>
    </row>
    <row r="13" spans="1:5" ht="15">
      <c r="A13" s="28" t="s">
        <v>17</v>
      </c>
      <c r="B13" s="29" t="s">
        <v>12</v>
      </c>
      <c r="C13" s="30">
        <v>149</v>
      </c>
      <c r="D13" s="11"/>
      <c r="E13" s="10">
        <f t="shared" si="0"/>
        <v>0</v>
      </c>
    </row>
    <row r="14" spans="1:5" ht="15">
      <c r="A14" s="28" t="s">
        <v>18</v>
      </c>
      <c r="B14" s="29" t="s">
        <v>8</v>
      </c>
      <c r="C14" s="30">
        <v>40</v>
      </c>
      <c r="D14" s="11"/>
      <c r="E14" s="10">
        <f t="shared" si="0"/>
        <v>0</v>
      </c>
    </row>
    <row r="15" spans="1:5" ht="15">
      <c r="A15" s="31" t="s">
        <v>19</v>
      </c>
      <c r="B15" s="29" t="s">
        <v>12</v>
      </c>
      <c r="C15" s="30">
        <v>149</v>
      </c>
      <c r="D15" s="11"/>
      <c r="E15" s="10">
        <f t="shared" si="0"/>
        <v>0</v>
      </c>
    </row>
    <row r="16" spans="1:5" ht="15">
      <c r="A16" s="28" t="s">
        <v>20</v>
      </c>
      <c r="B16" s="29" t="s">
        <v>12</v>
      </c>
      <c r="C16" s="30">
        <v>149</v>
      </c>
      <c r="D16" s="11"/>
      <c r="E16" s="10">
        <f t="shared" si="0"/>
        <v>0</v>
      </c>
    </row>
    <row r="17" spans="1:5" ht="15">
      <c r="A17" s="28" t="s">
        <v>21</v>
      </c>
      <c r="B17" s="29" t="s">
        <v>22</v>
      </c>
      <c r="C17" s="30">
        <v>1</v>
      </c>
      <c r="D17" s="11"/>
      <c r="E17" s="10">
        <f t="shared" si="0"/>
        <v>0</v>
      </c>
    </row>
    <row r="18" spans="1:5" ht="15">
      <c r="A18" s="28" t="s">
        <v>23</v>
      </c>
      <c r="B18" s="29" t="s">
        <v>22</v>
      </c>
      <c r="C18" s="30">
        <v>1</v>
      </c>
      <c r="D18" s="11"/>
      <c r="E18" s="10">
        <f t="shared" si="0"/>
        <v>0</v>
      </c>
    </row>
    <row r="19" spans="1:5" ht="15">
      <c r="A19" s="28" t="s">
        <v>24</v>
      </c>
      <c r="B19" s="29" t="s">
        <v>8</v>
      </c>
      <c r="C19" s="30">
        <v>60</v>
      </c>
      <c r="D19" s="11"/>
      <c r="E19" s="10">
        <f t="shared" si="0"/>
        <v>0</v>
      </c>
    </row>
    <row r="20" spans="1:5" ht="15">
      <c r="A20" s="28" t="s">
        <v>25</v>
      </c>
      <c r="B20" s="29" t="s">
        <v>10</v>
      </c>
      <c r="C20" s="30">
        <v>2</v>
      </c>
      <c r="D20" s="11"/>
      <c r="E20" s="10">
        <f t="shared" si="0"/>
        <v>0</v>
      </c>
    </row>
    <row r="21" spans="1:5" ht="15">
      <c r="A21" s="28" t="s">
        <v>26</v>
      </c>
      <c r="B21" s="29" t="s">
        <v>10</v>
      </c>
      <c r="C21" s="30">
        <v>4</v>
      </c>
      <c r="D21" s="11"/>
      <c r="E21" s="10">
        <f t="shared" si="0"/>
        <v>0</v>
      </c>
    </row>
    <row r="22" spans="1:5" ht="15">
      <c r="A22" s="28" t="s">
        <v>27</v>
      </c>
      <c r="B22" s="29" t="s">
        <v>22</v>
      </c>
      <c r="C22" s="30">
        <v>1</v>
      </c>
      <c r="D22" s="11"/>
      <c r="E22" s="10">
        <f t="shared" si="0"/>
        <v>0</v>
      </c>
    </row>
    <row r="23" spans="1:5" ht="15">
      <c r="A23" s="28" t="s">
        <v>28</v>
      </c>
      <c r="B23" s="29" t="s">
        <v>22</v>
      </c>
      <c r="C23" s="30">
        <v>1</v>
      </c>
      <c r="D23" s="11"/>
      <c r="E23" s="10">
        <f t="shared" si="0"/>
        <v>0</v>
      </c>
    </row>
    <row r="24" spans="1:5" ht="15">
      <c r="A24" s="28" t="s">
        <v>29</v>
      </c>
      <c r="B24" s="29" t="s">
        <v>22</v>
      </c>
      <c r="C24" s="30">
        <v>1</v>
      </c>
      <c r="D24" s="11"/>
      <c r="E24" s="10">
        <f t="shared" si="0"/>
        <v>0</v>
      </c>
    </row>
    <row r="25" spans="1:5" ht="15">
      <c r="A25" s="28" t="s">
        <v>30</v>
      </c>
      <c r="B25" s="29" t="s">
        <v>12</v>
      </c>
      <c r="C25" s="30">
        <v>149</v>
      </c>
      <c r="D25" s="11"/>
      <c r="E25" s="10">
        <f t="shared" si="0"/>
        <v>0</v>
      </c>
    </row>
    <row r="26" spans="1:5" ht="15">
      <c r="A26" s="28" t="s">
        <v>31</v>
      </c>
      <c r="B26" s="29" t="s">
        <v>22</v>
      </c>
      <c r="C26" s="30">
        <v>1</v>
      </c>
      <c r="D26" s="11"/>
      <c r="E26" s="10">
        <f t="shared" si="0"/>
        <v>0</v>
      </c>
    </row>
    <row r="27" spans="1:5" ht="15">
      <c r="A27" s="28" t="s">
        <v>32</v>
      </c>
      <c r="B27" s="29" t="s">
        <v>12</v>
      </c>
      <c r="C27" s="30">
        <v>80</v>
      </c>
      <c r="D27" s="11"/>
      <c r="E27" s="10">
        <f t="shared" si="0"/>
        <v>0</v>
      </c>
    </row>
    <row r="28" spans="1:5" ht="15">
      <c r="A28" s="28" t="s">
        <v>33</v>
      </c>
      <c r="B28" s="29" t="s">
        <v>22</v>
      </c>
      <c r="C28" s="30">
        <v>1</v>
      </c>
      <c r="D28" s="11"/>
      <c r="E28" s="10">
        <f t="shared" si="0"/>
        <v>0</v>
      </c>
    </row>
    <row r="29" spans="1:5" ht="15">
      <c r="A29" s="28" t="s">
        <v>34</v>
      </c>
      <c r="B29" s="29" t="s">
        <v>22</v>
      </c>
      <c r="C29" s="30">
        <v>1</v>
      </c>
      <c r="D29" s="11"/>
      <c r="E29" s="10">
        <f t="shared" si="0"/>
        <v>0</v>
      </c>
    </row>
    <row r="30" spans="1:5" ht="15">
      <c r="A30" s="28" t="s">
        <v>35</v>
      </c>
      <c r="B30" s="29" t="s">
        <v>22</v>
      </c>
      <c r="C30" s="30">
        <v>1</v>
      </c>
      <c r="D30" s="11"/>
      <c r="E30" s="10">
        <f t="shared" si="0"/>
        <v>0</v>
      </c>
    </row>
    <row r="31" spans="1:5" ht="15" thickBot="1">
      <c r="A31" s="28" t="s">
        <v>36</v>
      </c>
      <c r="B31" s="29" t="s">
        <v>22</v>
      </c>
      <c r="C31" s="30">
        <v>1</v>
      </c>
      <c r="D31" s="12"/>
      <c r="E31" s="10">
        <f t="shared" si="0"/>
        <v>0</v>
      </c>
    </row>
    <row r="32" spans="1:5" ht="15">
      <c r="A32" s="13" t="s">
        <v>2</v>
      </c>
      <c r="B32" s="14"/>
      <c r="C32" s="14"/>
      <c r="D32" s="15"/>
      <c r="E32" s="16">
        <f>E29+E20+E10+E6+E7+E8+E9+E11+E12+E13+E14+E15+E16+E17+E18+E19+E21+E22+E23+E30+E31+E24+E25+E26+E27+E28</f>
        <v>0</v>
      </c>
    </row>
    <row r="33" spans="1:5" ht="15">
      <c r="A33" s="17" t="s">
        <v>3</v>
      </c>
      <c r="B33" s="18">
        <v>21</v>
      </c>
      <c r="C33" s="18"/>
      <c r="D33" s="19"/>
      <c r="E33" s="20">
        <f>E32*B33/100</f>
        <v>0</v>
      </c>
    </row>
    <row r="34" spans="1:5" ht="15" thickBot="1">
      <c r="A34" s="21" t="s">
        <v>4</v>
      </c>
      <c r="B34" s="22"/>
      <c r="C34" s="22"/>
      <c r="D34" s="23"/>
      <c r="E34" s="24">
        <f>E32+E33</f>
        <v>0</v>
      </c>
    </row>
  </sheetData>
  <mergeCells count="1">
    <mergeCell ref="A1:E1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2021-08-06T08:59:18Z</dcterms:modified>
  <cp:category/>
  <cp:version/>
  <cp:contentType/>
  <cp:contentStatus/>
</cp:coreProperties>
</file>