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zdělávání PP ZŠ a SŠ\05_VZD\6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9" i="1"/>
  <c r="K10" i="1"/>
  <c r="K8" i="1"/>
  <c r="K7" i="1"/>
  <c r="K6" i="1"/>
  <c r="K5" i="1"/>
  <c r="K4" i="1"/>
  <c r="K3" i="1"/>
  <c r="J8" i="1"/>
  <c r="J7" i="1"/>
  <c r="J6" i="1"/>
  <c r="J5" i="1"/>
  <c r="J4" i="1"/>
  <c r="J3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<sst xmlns="http://schemas.openxmlformats.org/spreadsheetml/2006/main" count="30" uniqueCount="30">
  <si>
    <t>číslo</t>
  </si>
  <si>
    <t>název vzdělávací aktivity</t>
  </si>
  <si>
    <t>cíle a stručný popis</t>
  </si>
  <si>
    <t>1.</t>
  </si>
  <si>
    <t>Scratch</t>
  </si>
  <si>
    <t>2.</t>
  </si>
  <si>
    <t>Lego WeDo 2.0 pro začátečníky s pomůckou</t>
  </si>
  <si>
    <t>3.</t>
  </si>
  <si>
    <t>Lego WeDo 2.0 pro pokročilé</t>
  </si>
  <si>
    <t>4.</t>
  </si>
  <si>
    <t>Ozobot s pomůckou</t>
  </si>
  <si>
    <t>5.</t>
  </si>
  <si>
    <t>Lego Mindstorms s pomůckou</t>
  </si>
  <si>
    <t>6.</t>
  </si>
  <si>
    <t>cena celkem bez DPH v Kč</t>
  </si>
  <si>
    <t>cena celkem s DPH v Kč</t>
  </si>
  <si>
    <t>cílová skupina / oddíl</t>
  </si>
  <si>
    <t>Celková cena za službu Polytechnické vzdělávání pro ZŠ bez DPH v Kč</t>
  </si>
  <si>
    <t>Celková cena za službu Polytechnické vzdělávání pro ZŠ s DPH v Kč</t>
  </si>
  <si>
    <t>Celková cena za službu Polytechnické vzdělávání pro SŠ bez DPH v Kč</t>
  </si>
  <si>
    <t>Celková cena za službu Polytechnické vzdělávání pro SŠ s DPH v Kč</t>
  </si>
  <si>
    <t xml:space="preserve">
pedagogové ZŠ</t>
  </si>
  <si>
    <t xml:space="preserve">
pedagogové SŠ</t>
  </si>
  <si>
    <t xml:space="preserve">3D tisk se stavebnicí 3D tiskárny 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</si>
  <si>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</si>
  <si>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</si>
  <si>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</si>
  <si>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</si>
  <si>
    <r>
      <t xml:space="preserve">služba: POLYTECHNICKÉ VZDĚLÁVÁNÍ A PROGRAMOVÁNÍ PRO ZŠ A SŠ
</t>
    </r>
    <r>
      <rPr>
        <b/>
        <sz val="16"/>
        <rFont val="Calibri"/>
        <family val="2"/>
        <charset val="238"/>
        <scheme val="minor"/>
      </rPr>
      <t xml:space="preserve">maximální možná cena bez DPH: </t>
    </r>
    <r>
      <rPr>
        <sz val="16"/>
        <rFont val="Calibri"/>
        <family val="2"/>
        <charset val="238"/>
        <scheme val="minor"/>
      </rPr>
      <t xml:space="preserve">2 314 049,59 Kč
</t>
    </r>
    <r>
      <rPr>
        <b/>
        <sz val="16"/>
        <rFont val="Calibri"/>
        <family val="2"/>
        <charset val="238"/>
        <scheme val="minor"/>
      </rPr>
      <t>maximální možná cena s DPH</t>
    </r>
    <r>
      <rPr>
        <sz val="16"/>
        <rFont val="Calibri"/>
        <family val="2"/>
        <charset val="238"/>
        <scheme val="minor"/>
      </rPr>
      <t>: 2 800 000,- Kč</t>
    </r>
    <r>
      <rPr>
        <b/>
        <sz val="16"/>
        <rFont val="Calibri"/>
        <family val="2"/>
        <charset val="238"/>
        <scheme val="minor"/>
      </rPr>
      <t xml:space="preserve">
předpokládaný počet účastníků: 480</t>
    </r>
    <r>
      <rPr>
        <sz val="16"/>
        <rFont val="Calibri"/>
        <family val="2"/>
        <charset val="238"/>
        <scheme val="minor"/>
      </rPr>
      <t xml:space="preserve">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4 samostatná témata pro pedagogdy ZŠ + 2 samostatná témata pro pedagogy SŠ
</t>
    </r>
    <r>
      <rPr>
        <b/>
        <sz val="16"/>
        <rFont val="Calibri"/>
        <family val="2"/>
        <charset val="238"/>
        <scheme val="minor"/>
      </rPr>
      <t>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jednu vzdělávací aktivitu:</t>
    </r>
    <r>
      <rPr>
        <sz val="16"/>
        <rFont val="Calibri"/>
        <family val="2"/>
        <charset val="238"/>
        <scheme val="minor"/>
      </rPr>
      <t xml:space="preserve"> Scratch, Ozobot s pomůckou, Lego WeDo 2.0 pro začátečníky i pokročilé 4 hodiny, Lego Mindstorms s pomůckou 8 hodin, 3D tisk se stavebjicí 3D tiskárny 12 hodin
</t>
    </r>
    <r>
      <rPr>
        <b/>
        <sz val="16"/>
        <rFont val="Calibri"/>
        <family val="2"/>
        <charset val="238"/>
        <scheme val="minor"/>
      </rPr>
      <t>maximální počet účastníků ve skupině:</t>
    </r>
    <r>
      <rPr>
        <sz val="16"/>
        <rFont val="Calibri"/>
        <family val="2"/>
        <charset val="238"/>
        <scheme val="minor"/>
      </rPr>
      <t xml:space="preserve"> 8 (pro téma 3D tisk se stavebnicí 3D tiskárny: 4)
</t>
    </r>
    <r>
      <rPr>
        <b/>
        <sz val="16"/>
        <rFont val="Calibri"/>
        <family val="2"/>
        <charset val="238"/>
        <scheme val="minor"/>
      </rPr>
      <t>minimální počet opakování každé vzdělávací aktivity:</t>
    </r>
    <r>
      <rPr>
        <sz val="16"/>
        <rFont val="Calibri"/>
        <family val="2"/>
        <charset val="238"/>
        <scheme val="minor"/>
      </rPr>
      <t xml:space="preserve"> 10</t>
    </r>
  </si>
  <si>
    <t>počet účastníků na jedné vzdělávací aktivitě - 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</si>
</sst>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2" fontId="3" fillId="2" borderId="15" xfId="0" applyNumberFormat="1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vertical="center"/>
    </xf>
    <xf numFmtId="164" fontId="3" fillId="3" borderId="19" xfId="0" applyNumberFormat="1" applyFont="1" applyFill="1" applyBorder="1" applyAlignment="1">
      <alignment horizontal="right" vertical="center"/>
    </xf>
    <xf numFmtId="164" fontId="3" fillId="3" borderId="20" xfId="0" applyNumberFormat="1" applyFont="1" applyFill="1" applyBorder="1" applyAlignment="1">
      <alignment horizontal="right" vertical="center"/>
    </xf>
    <xf numFmtId="164" fontId="3" fillId="3" borderId="2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2" fontId="3" fillId="5" borderId="15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0" fillId="4" borderId="3" xfId="0" applyFill="1" applyBorder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0" fillId="3" borderId="3" xfId="0" applyFill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/>
    <xf numFmtId="0" fontId="9" fillId="0" borderId="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66" zoomScaleNormal="66" workbookViewId="0">
      <selection activeCell="D7" sqref="D7"/>
    </sheetView>
  </sheetViews>
  <sheetFormatPr defaultRowHeight="15" x14ac:dyDescent="0.25"/>
  <cols>
    <col min="1" max="1" width="9.140625" customWidth="1"/>
    <col min="2" max="2" width="24.5703125" customWidth="1"/>
    <col min="3" max="3" width="30.7109375" customWidth="1"/>
    <col min="4" max="4" width="53" customWidth="1"/>
    <col min="5" max="5" width="23.7109375" customWidth="1"/>
    <col min="6" max="6" width="18.42578125" customWidth="1"/>
    <col min="7" max="7" width="18.28515625" customWidth="1"/>
    <col min="8" max="11" width="23.7109375" customWidth="1"/>
  </cols>
  <sheetData>
    <row r="1" spans="1:12" ht="183" customHeight="1" thickBot="1" x14ac:dyDescent="0.3">
      <c r="A1" s="43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2"/>
    </row>
    <row r="2" spans="1:12" ht="63.75" thickBot="1" x14ac:dyDescent="0.3">
      <c r="A2" s="42" t="s">
        <v>0</v>
      </c>
      <c r="B2" s="22" t="s">
        <v>16</v>
      </c>
      <c r="C2" s="22" t="s">
        <v>1</v>
      </c>
      <c r="D2" s="22" t="s">
        <v>2</v>
      </c>
      <c r="E2" s="23" t="s">
        <v>27</v>
      </c>
      <c r="F2" s="23" t="s">
        <v>29</v>
      </c>
      <c r="G2" s="23" t="s">
        <v>24</v>
      </c>
      <c r="H2" s="24" t="s">
        <v>25</v>
      </c>
      <c r="I2" s="25" t="s">
        <v>26</v>
      </c>
      <c r="J2" s="26" t="s">
        <v>14</v>
      </c>
      <c r="K2" s="27" t="s">
        <v>15</v>
      </c>
      <c r="L2" s="1"/>
    </row>
    <row r="3" spans="1:12" ht="15.75" x14ac:dyDescent="0.25">
      <c r="A3" s="3" t="s">
        <v>3</v>
      </c>
      <c r="B3" s="37" t="s">
        <v>21</v>
      </c>
      <c r="C3" s="15" t="s">
        <v>4</v>
      </c>
      <c r="D3" s="4"/>
      <c r="E3" s="5"/>
      <c r="F3" s="5"/>
      <c r="G3" s="6"/>
      <c r="H3" s="17"/>
      <c r="I3" s="10">
        <f>H3*1.21</f>
        <v>0</v>
      </c>
      <c r="J3" s="19">
        <f>G3*H3</f>
        <v>0</v>
      </c>
      <c r="K3" s="12">
        <f>J3*1.21</f>
        <v>0</v>
      </c>
    </row>
    <row r="4" spans="1:12" ht="31.5" x14ac:dyDescent="0.25">
      <c r="A4" s="7" t="s">
        <v>5</v>
      </c>
      <c r="B4" s="38"/>
      <c r="C4" s="28" t="s">
        <v>6</v>
      </c>
      <c r="D4" s="29"/>
      <c r="E4" s="30"/>
      <c r="F4" s="30"/>
      <c r="G4" s="30"/>
      <c r="H4" s="18"/>
      <c r="I4" s="11">
        <f t="shared" ref="I4:I8" si="0">H4*1.21</f>
        <v>0</v>
      </c>
      <c r="J4" s="18">
        <f t="shared" ref="J4:J8" si="1">G4*H4</f>
        <v>0</v>
      </c>
      <c r="K4" s="13">
        <f t="shared" ref="K4:K8" si="2">J4*1.21</f>
        <v>0</v>
      </c>
    </row>
    <row r="5" spans="1:12" ht="15.75" x14ac:dyDescent="0.25">
      <c r="A5" s="7" t="s">
        <v>7</v>
      </c>
      <c r="B5" s="38"/>
      <c r="C5" s="16" t="s">
        <v>8</v>
      </c>
      <c r="D5" s="8"/>
      <c r="E5" s="9"/>
      <c r="F5" s="9"/>
      <c r="G5" s="9"/>
      <c r="H5" s="18"/>
      <c r="I5" s="11">
        <f t="shared" si="0"/>
        <v>0</v>
      </c>
      <c r="J5" s="18">
        <f t="shared" si="1"/>
        <v>0</v>
      </c>
      <c r="K5" s="13">
        <f t="shared" si="2"/>
        <v>0</v>
      </c>
    </row>
    <row r="6" spans="1:12" ht="15.75" x14ac:dyDescent="0.25">
      <c r="A6" s="7" t="s">
        <v>9</v>
      </c>
      <c r="B6" s="39"/>
      <c r="C6" s="28" t="s">
        <v>10</v>
      </c>
      <c r="D6" s="29"/>
      <c r="E6" s="30"/>
      <c r="F6" s="30"/>
      <c r="G6" s="30"/>
      <c r="H6" s="18"/>
      <c r="I6" s="11">
        <f t="shared" si="0"/>
        <v>0</v>
      </c>
      <c r="J6" s="18">
        <f t="shared" si="1"/>
        <v>0</v>
      </c>
      <c r="K6" s="13">
        <f t="shared" si="2"/>
        <v>0</v>
      </c>
    </row>
    <row r="7" spans="1:12" ht="31.5" x14ac:dyDescent="0.25">
      <c r="A7" s="7" t="s">
        <v>11</v>
      </c>
      <c r="B7" s="40" t="s">
        <v>22</v>
      </c>
      <c r="C7" s="16" t="s">
        <v>12</v>
      </c>
      <c r="D7" s="8"/>
      <c r="E7" s="9"/>
      <c r="F7" s="9"/>
      <c r="G7" s="9"/>
      <c r="H7" s="18"/>
      <c r="I7" s="11">
        <f t="shared" si="0"/>
        <v>0</v>
      </c>
      <c r="J7" s="18">
        <f t="shared" si="1"/>
        <v>0</v>
      </c>
      <c r="K7" s="13">
        <f t="shared" si="2"/>
        <v>0</v>
      </c>
    </row>
    <row r="8" spans="1:12" ht="32.25" thickBot="1" x14ac:dyDescent="0.3">
      <c r="A8" s="7" t="s">
        <v>13</v>
      </c>
      <c r="B8" s="41"/>
      <c r="C8" s="28" t="s">
        <v>23</v>
      </c>
      <c r="D8" s="29"/>
      <c r="E8" s="30"/>
      <c r="F8" s="30"/>
      <c r="G8" s="30"/>
      <c r="H8" s="18"/>
      <c r="I8" s="11">
        <f t="shared" si="0"/>
        <v>0</v>
      </c>
      <c r="J8" s="18">
        <f t="shared" si="1"/>
        <v>0</v>
      </c>
      <c r="K8" s="14">
        <f t="shared" si="2"/>
        <v>0</v>
      </c>
    </row>
    <row r="9" spans="1:12" ht="21.75" thickBot="1" x14ac:dyDescent="0.4">
      <c r="A9" s="31" t="s">
        <v>17</v>
      </c>
      <c r="B9" s="32"/>
      <c r="C9" s="32"/>
      <c r="D9" s="32"/>
      <c r="E9" s="32"/>
      <c r="F9" s="32"/>
      <c r="G9" s="32"/>
      <c r="H9" s="32"/>
      <c r="I9" s="32"/>
      <c r="J9" s="33"/>
      <c r="K9" s="20">
        <f>SUM(J3:J6)</f>
        <v>0</v>
      </c>
    </row>
    <row r="10" spans="1:12" ht="21.75" thickBot="1" x14ac:dyDescent="0.4">
      <c r="A10" s="34" t="s">
        <v>18</v>
      </c>
      <c r="B10" s="35"/>
      <c r="C10" s="35"/>
      <c r="D10" s="35"/>
      <c r="E10" s="35"/>
      <c r="F10" s="35"/>
      <c r="G10" s="35"/>
      <c r="H10" s="35"/>
      <c r="I10" s="35"/>
      <c r="J10" s="36"/>
      <c r="K10" s="21">
        <f>SUM(K3:K6)</f>
        <v>0</v>
      </c>
    </row>
    <row r="11" spans="1:12" ht="21.75" thickBot="1" x14ac:dyDescent="0.4">
      <c r="A11" s="31" t="s">
        <v>19</v>
      </c>
      <c r="B11" s="32"/>
      <c r="C11" s="32"/>
      <c r="D11" s="32"/>
      <c r="E11" s="32"/>
      <c r="F11" s="32"/>
      <c r="G11" s="32"/>
      <c r="H11" s="32"/>
      <c r="I11" s="32"/>
      <c r="J11" s="33"/>
      <c r="K11" s="20">
        <f>SUM(J7:J8)</f>
        <v>0</v>
      </c>
    </row>
    <row r="12" spans="1:12" ht="21.75" thickBot="1" x14ac:dyDescent="0.4">
      <c r="A12" s="34" t="s">
        <v>20</v>
      </c>
      <c r="B12" s="35"/>
      <c r="C12" s="35"/>
      <c r="D12" s="35"/>
      <c r="E12" s="35"/>
      <c r="F12" s="35"/>
      <c r="G12" s="35"/>
      <c r="H12" s="35"/>
      <c r="I12" s="35"/>
      <c r="J12" s="36"/>
      <c r="K12" s="21">
        <f>SUM(K7:K8)</f>
        <v>0</v>
      </c>
    </row>
  </sheetData>
  <mergeCells count="7">
    <mergeCell ref="A1:K1"/>
    <mergeCell ref="A9:J9"/>
    <mergeCell ref="A10:J10"/>
    <mergeCell ref="A11:J11"/>
    <mergeCell ref="A12:J12"/>
    <mergeCell ref="B3:B6"/>
    <mergeCell ref="B7:B8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Korfová Hana</cp:lastModifiedBy>
  <cp:lastPrinted>2021-08-10T11:58:06Z</cp:lastPrinted>
  <dcterms:created xsi:type="dcterms:W3CDTF">2020-11-27T06:16:57Z</dcterms:created>
  <dcterms:modified xsi:type="dcterms:W3CDTF">2021-08-18T10:24:14Z</dcterms:modified>
</cp:coreProperties>
</file>