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28680" yWindow="65416" windowWidth="29040" windowHeight="17640" activeTab="0"/>
  </bookViews>
  <sheets>
    <sheet name="Poptávkový list - Sborovna" sheetId="2" r:id="rId1"/>
  </sheets>
  <definedNames>
    <definedName name="_xlnm.Print_Area" localSheetId="0">'Poptávkový list - Sborovna'!$A$1:$K$22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<sst xmlns="http://schemas.openxmlformats.org/spreadsheetml/2006/main" count="38" uniqueCount="34">
  <si>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Název</t>
  </si>
  <si>
    <t>popis</t>
  </si>
  <si>
    <t>textury</t>
  </si>
  <si>
    <t>Kusů</t>
  </si>
  <si>
    <t>cena bez DPH/1ks</t>
  </si>
  <si>
    <t>celková cena bez DPH</t>
  </si>
  <si>
    <t>DPH</t>
  </si>
  <si>
    <t>celková cena s DPH</t>
  </si>
  <si>
    <t>2-sedák</t>
  </si>
  <si>
    <t xml:space="preserve"> multisedák, sklopný sedák, každé místo osazeno područkou se sklopným stolkem, nohy FIX- kotvení do země</t>
  </si>
  <si>
    <t>š.114 / nosnost 120kg/ 1místo</t>
  </si>
  <si>
    <t>3-sedák</t>
  </si>
  <si>
    <t>celočalouněný multisedák, sklopný sedák, každé místo osazeno područkou se sklopným stolkem, nohy FIX- kotvení do země</t>
  </si>
  <si>
    <t>š.171 / nosnost 120kg/ 1místo</t>
  </si>
  <si>
    <t>5-sedák</t>
  </si>
  <si>
    <t>š.285 / nosnost 120kg/ 1místo</t>
  </si>
  <si>
    <t>4-sedák</t>
  </si>
  <si>
    <t>čalouněný multisedák, bez područek, sklopný sedák, nohy FIX- kotvení do země</t>
  </si>
  <si>
    <t>konferenční židle</t>
  </si>
  <si>
    <t>konferenční židle, varianta provedení  totožná s multisedákem,  celečalouněná, bez područek, kostra černá/šedá, typ "čtyřnožka"</t>
  </si>
  <si>
    <t xml:space="preserve">š. 48 / nosnost 120kg  </t>
  </si>
  <si>
    <t>celkem</t>
  </si>
  <si>
    <t>doprava, výnos, montáž</t>
  </si>
  <si>
    <t>počet míst</t>
  </si>
  <si>
    <t>Celková cena vč. Montáže</t>
  </si>
  <si>
    <t>odhadovaný rozměry</t>
  </si>
  <si>
    <t>š.208cm / nosnost 120kg/ 1místo</t>
  </si>
  <si>
    <t>š.260cm / nosnost 120kg/ 1místo</t>
  </si>
  <si>
    <t>barevné provedení traverzy černá nebo šedá barva/ potah vysoce odolný proti oděru (minimálně 100.000 Martindale). 
Stálobarevnost skupina 5, stálost při tření 5 - 4-5, gramáž minimálně  300g/m², složení 100% polyester, 95% polyester, 5% bavlna  (podklad), vodoodpudivá úprava „aquaclean“  výběr minimálně z 10 barev</t>
  </si>
  <si>
    <t>barevné provedení traverzy černá nebo šedá barva/ potah vysoce odolný proti oděru (minimálně 100.000 Martindale). 
Stálobarevnost skupina 5, stálost při tření 5 - 4-5, gramáž minimálně  300g/m², složení 100% polyester, 95% polyester, 5% bavlna   (podklad), vodoodpudivá úprava „aquaclean“  výběr minimálně z 10 barev</t>
  </si>
  <si>
    <t>barevné provedení traverzy černá nebo šedá barva/ potah vysoce odolný proti oděru (minimálně 100.000 Martindale). 
Stálobarevnost skupina 5, stálost při tření 5 - 4-5, gramáž minimálně 300g/m², složení 100% polyester, 95% polyester, 5% bavlna (podklad), vodoodpudivá úprava „aquaclean“ výběr minimálně z 10 barev</t>
  </si>
  <si>
    <t>barevné provedení traverzy černá nebo šedá barva/ potah vysoce odolný proti oděru (minimálně 100.000 Martindale). 
Stálobarevnost skupina 5, stálost při tření 5 - 4-5, gramáž minimálně 300g/m², složení 100% polyester, 95% polyester, 5% bavlna (podklad), vodoodpudivá úprava „aquaclean“  výběr minimálně z 10 barev</t>
  </si>
  <si>
    <t>podnoží černá nebo šedá barva/ potah vysoce odolný proti oděru (minimálně 100.000 Martindale). 
Stálobarevnost skupina 5, stálost při tření 5 - 4-5, gramáž minimálně 300g/m², složení 100% polyester, 95% polyester, 5% bavlna (podklad), vodoodpudivá úprava „aquaclean“  výběr minimálně z 10 barev</t>
  </si>
  <si>
    <t>Vybavení přednáškové místnosti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</si>
</sst>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2" fillId="0" borderId="0" xfId="20">
      <alignment/>
      <protection/>
    </xf>
    <xf numFmtId="0" fontId="3" fillId="2" borderId="1" xfId="20" applyFont="1" applyFill="1" applyBorder="1">
      <alignment/>
      <protection/>
    </xf>
    <xf numFmtId="0" fontId="3" fillId="2" borderId="1" xfId="20" applyFont="1" applyFill="1" applyBorder="1" applyAlignment="1">
      <alignment wrapText="1"/>
      <protection/>
    </xf>
    <xf numFmtId="0" fontId="3" fillId="2" borderId="1" xfId="20" applyFont="1" applyFill="1" applyBorder="1" applyAlignment="1">
      <alignment horizontal="left" wrapText="1"/>
      <protection/>
    </xf>
    <xf numFmtId="0" fontId="3" fillId="3" borderId="1" xfId="20" applyFont="1" applyFill="1" applyBorder="1">
      <alignment/>
      <protection/>
    </xf>
    <xf numFmtId="0" fontId="4" fillId="0" borderId="1" xfId="20" applyFont="1" applyBorder="1" applyAlignment="1">
      <alignment wrapText="1"/>
      <protection/>
    </xf>
    <xf numFmtId="0" fontId="4" fillId="3" borderId="1" xfId="20" applyFont="1" applyFill="1" applyBorder="1" applyAlignment="1">
      <alignment wrapText="1"/>
      <protection/>
    </xf>
    <xf numFmtId="0" fontId="4" fillId="3" borderId="1" xfId="20" applyFont="1" applyFill="1" applyBorder="1" applyAlignment="1">
      <alignment horizontal="center"/>
      <protection/>
    </xf>
    <xf numFmtId="4" fontId="5" fillId="0" borderId="1" xfId="20" applyNumberFormat="1" applyFont="1" applyBorder="1">
      <alignment/>
      <protection/>
    </xf>
    <xf numFmtId="4" fontId="4" fillId="3" borderId="1" xfId="20" applyNumberFormat="1" applyFont="1" applyFill="1" applyBorder="1" applyAlignment="1">
      <alignment horizontal="right" wrapText="1"/>
      <protection/>
    </xf>
    <xf numFmtId="3" fontId="4" fillId="3" borderId="1" xfId="20" applyNumberFormat="1" applyFont="1" applyFill="1" applyBorder="1">
      <alignment/>
      <protection/>
    </xf>
    <xf numFmtId="4" fontId="4" fillId="3" borderId="1" xfId="20" applyNumberFormat="1" applyFont="1" applyFill="1" applyBorder="1" applyAlignment="1">
      <alignment wrapText="1"/>
      <protection/>
    </xf>
    <xf numFmtId="0" fontId="4" fillId="0" borderId="1" xfId="20" applyFont="1" applyBorder="1">
      <alignment/>
      <protection/>
    </xf>
    <xf numFmtId="4" fontId="5" fillId="0" borderId="2" xfId="20" applyNumberFormat="1" applyFont="1" applyBorder="1">
      <alignment/>
      <protection/>
    </xf>
    <xf numFmtId="0" fontId="4" fillId="3" borderId="2" xfId="20" applyFont="1" applyFill="1" applyBorder="1" applyAlignment="1">
      <alignment horizontal="center"/>
      <protection/>
    </xf>
    <xf numFmtId="0" fontId="4" fillId="0" borderId="0" xfId="20" applyFont="1" applyBorder="1" applyAlignment="1">
      <alignment wrapText="1"/>
      <protection/>
    </xf>
    <xf numFmtId="0" fontId="4" fillId="0" borderId="0" xfId="20" applyFont="1" applyAlignment="1">
      <alignment wrapText="1"/>
      <protection/>
    </xf>
    <xf numFmtId="4" fontId="4" fillId="0" borderId="2" xfId="20" applyNumberFormat="1" applyFont="1" applyBorder="1">
      <alignment/>
      <protection/>
    </xf>
    <xf numFmtId="0" fontId="3" fillId="4" borderId="1" xfId="20" applyFont="1" applyFill="1" applyBorder="1">
      <alignment/>
      <protection/>
    </xf>
    <xf numFmtId="0" fontId="4" fillId="4" borderId="1" xfId="20" applyFont="1" applyFill="1" applyBorder="1">
      <alignment/>
      <protection/>
    </xf>
    <xf numFmtId="0" fontId="4" fillId="4" borderId="0" xfId="20" applyFont="1" applyFill="1">
      <alignment/>
      <protection/>
    </xf>
    <xf numFmtId="0" fontId="4" fillId="4" borderId="2" xfId="20" applyFont="1" applyFill="1" applyBorder="1" applyAlignment="1">
      <alignment horizontal="center"/>
      <protection/>
    </xf>
    <xf numFmtId="4" fontId="4" fillId="4" borderId="2" xfId="20" applyNumberFormat="1" applyFont="1" applyFill="1" applyBorder="1">
      <alignment/>
      <protection/>
    </xf>
    <xf numFmtId="4" fontId="3" fillId="4" borderId="1" xfId="20" applyNumberFormat="1" applyFont="1" applyFill="1" applyBorder="1" applyAlignment="1">
      <alignment horizontal="right" wrapText="1"/>
      <protection/>
    </xf>
    <xf numFmtId="3" fontId="3" fillId="4" borderId="1" xfId="20" applyNumberFormat="1" applyFont="1" applyFill="1" applyBorder="1">
      <alignment/>
      <protection/>
    </xf>
    <xf numFmtId="4" fontId="3" fillId="4" borderId="1" xfId="20" applyNumberFormat="1" applyFont="1" applyFill="1" applyBorder="1" applyAlignment="1">
      <alignment wrapText="1"/>
      <protection/>
    </xf>
    <xf numFmtId="0" fontId="4" fillId="3" borderId="1" xfId="20" applyFont="1" applyFill="1" applyBorder="1">
      <alignment/>
      <protection/>
    </xf>
    <xf numFmtId="0" fontId="4" fillId="0" borderId="0" xfId="20" applyFont="1">
      <alignment/>
      <protection/>
    </xf>
    <xf numFmtId="0" fontId="4" fillId="4" borderId="1" xfId="20" applyFont="1" applyFill="1" applyBorder="1" applyAlignment="1">
      <alignment horizontal="center"/>
      <protection/>
    </xf>
    <xf numFmtId="4" fontId="4" fillId="4" borderId="1" xfId="20" applyNumberFormat="1" applyFont="1" applyFill="1" applyBorder="1" applyAlignment="1">
      <alignment wrapText="1"/>
      <protection/>
    </xf>
    <xf numFmtId="0" fontId="3" fillId="3" borderId="1" xfId="20" applyFont="1" applyFill="1" applyBorder="1" applyAlignment="1">
      <alignment vertical="center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wrapText="1"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2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3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4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5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6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7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8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9" Type="http://schemas.openxmlformats.org/officeDocument/2006/relationships/hyperlink" Target="https://www.google.cz/imgres?imgurl=http://www.interiergroup.cz/img/e-shop/zbozi-2/kali-cervena-md.jpg&amp;imgrefurl=http://www.plastove-zidle.cz/produkt/188-42107001-plastova-zidle-kali.aspx&amp;docid=L99gfDNmpKbZYM&amp;tbnid=ZvG_ShPLsgh5eM:&amp;w=300&amp;h=300&amp;hl=cs&amp;bih=947&amp;biw=2021&amp;ved=0ahUKEwj0qfTqu53PAhWHXhQKHfgWDdgQMwgeKAEwAQ&amp;iact=mrc&amp;uact=8" TargetMode="External" /><Relationship Id="rId1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04800" cy="495300"/>
    <xdr:sp macro="" textlink="">
      <xdr:nvSpPr>
        <xdr:cNvPr id="3" name="AutoShape 7" descr="Výsledek obrázku pro židle kali">
          <a:hlinkClick r:id="rId1"/>
        </xdr:cNvPr>
        <xdr:cNvSpPr>
          <a:spLocks noChangeAspect="1" noChangeArrowheads="1"/>
        </xdr:cNvSpPr>
      </xdr:nvSpPr>
      <xdr:spPr bwMode="auto">
        <a:xfrm>
          <a:off x="2600325" y="180022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4" name="AutoShape 7" descr="Výsledek obrázku pro židle kali">
          <a:hlinkClick r:id="rId2"/>
        </xdr:cNvPr>
        <xdr:cNvSpPr>
          <a:spLocks noChangeAspect="1" noChangeArrowheads="1"/>
        </xdr:cNvSpPr>
      </xdr:nvSpPr>
      <xdr:spPr bwMode="auto">
        <a:xfrm>
          <a:off x="2600325" y="54006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5" name="AutoShape 7" descr="Výsledek obrázku pro židle kali">
          <a:hlinkClick r:id="rId3"/>
        </xdr:cNvPr>
        <xdr:cNvSpPr>
          <a:spLocks noChangeAspect="1" noChangeArrowheads="1"/>
        </xdr:cNvSpPr>
      </xdr:nvSpPr>
      <xdr:spPr bwMode="auto">
        <a:xfrm>
          <a:off x="2600325" y="54006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6" name="AutoShape 7" descr="Výsledek obrázku pro židle kali">
          <a:hlinkClick r:id="rId4"/>
        </xdr:cNvPr>
        <xdr:cNvSpPr>
          <a:spLocks noChangeAspect="1" noChangeArrowheads="1"/>
        </xdr:cNvSpPr>
      </xdr:nvSpPr>
      <xdr:spPr bwMode="auto">
        <a:xfrm>
          <a:off x="2600325" y="54006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7" name="AutoShape 7" descr="Výsledek obrázku pro židle kali">
          <a:hlinkClick r:id="rId5"/>
        </xdr:cNvPr>
        <xdr:cNvSpPr>
          <a:spLocks noChangeAspect="1" noChangeArrowheads="1"/>
        </xdr:cNvSpPr>
      </xdr:nvSpPr>
      <xdr:spPr bwMode="auto">
        <a:xfrm>
          <a:off x="2600325" y="54006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8" name="AutoShape 7" descr="Výsledek obrázku pro židle kali">
          <a:hlinkClick r:id="rId6"/>
        </xdr:cNvPr>
        <xdr:cNvSpPr>
          <a:spLocks noChangeAspect="1" noChangeArrowheads="1"/>
        </xdr:cNvSpPr>
      </xdr:nvSpPr>
      <xdr:spPr bwMode="auto">
        <a:xfrm>
          <a:off x="2600325" y="54006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90525"/>
    <xdr:sp macro="" textlink="">
      <xdr:nvSpPr>
        <xdr:cNvPr id="9" name="AutoShape 7" descr="Výsledek obrázku pro židle kali">
          <a:hlinkClick r:id="rId7"/>
        </xdr:cNvPr>
        <xdr:cNvSpPr>
          <a:spLocks noChangeAspect="1" noChangeArrowheads="1"/>
        </xdr:cNvSpPr>
      </xdr:nvSpPr>
      <xdr:spPr bwMode="auto">
        <a:xfrm>
          <a:off x="2600325" y="0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95275"/>
    <xdr:sp macro="" textlink="">
      <xdr:nvSpPr>
        <xdr:cNvPr id="10" name="AutoShape 7" descr="Výsledek obrázku pro židle kali">
          <a:hlinkClick r:id="rId8"/>
        </xdr:cNvPr>
        <xdr:cNvSpPr>
          <a:spLocks noChangeAspect="1" noChangeArrowheads="1"/>
        </xdr:cNvSpPr>
      </xdr:nvSpPr>
      <xdr:spPr bwMode="auto">
        <a:xfrm>
          <a:off x="2600325" y="48006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 macro="" textlink="">
      <xdr:nvSpPr>
        <xdr:cNvPr id="12" name="AutoShape 7" descr="Výsledek obrázku pro židle kali">
          <a:hlinkClick r:id="rId9"/>
        </xdr:cNvPr>
        <xdr:cNvSpPr>
          <a:spLocks noChangeAspect="1" noChangeArrowheads="1"/>
        </xdr:cNvSpPr>
      </xdr:nvSpPr>
      <xdr:spPr bwMode="auto">
        <a:xfrm>
          <a:off x="2600325" y="54006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600075</xdr:colOff>
      <xdr:row>14</xdr:row>
      <xdr:rowOff>28575</xdr:rowOff>
    </xdr:from>
    <xdr:to>
      <xdr:col>3</xdr:col>
      <xdr:colOff>4210050</xdr:colOff>
      <xdr:row>21</xdr:row>
      <xdr:rowOff>123825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38950" y="5810250"/>
          <a:ext cx="5600700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14C4-5963-44BB-970D-22AB3DB9FA20}">
  <dimension ref="A1:J12"/>
  <sheetViews>
    <sheetView tabSelected="1" zoomScale="70" zoomScaleNormal="70" zoomScaleSheetLayoutView="70" workbookViewId="0" topLeftCell="A1">
      <selection activeCell="D18" sqref="D18"/>
    </sheetView>
  </sheetViews>
  <sheetFormatPr defaultColWidth="8.7109375" defaultRowHeight="15"/>
  <cols>
    <col min="1" max="1" width="39.00390625" style="1" bestFit="1" customWidth="1"/>
    <col min="2" max="2" width="54.57421875" style="1" customWidth="1"/>
    <col min="3" max="3" width="29.8515625" style="1" customWidth="1"/>
    <col min="4" max="4" width="113.140625" style="1" bestFit="1" customWidth="1"/>
    <col min="5" max="5" width="7.00390625" style="1" bestFit="1" customWidth="1"/>
    <col min="6" max="6" width="28.140625" style="1" bestFit="1" customWidth="1"/>
    <col min="7" max="7" width="25.28125" style="1" bestFit="1" customWidth="1"/>
    <col min="8" max="8" width="7.00390625" style="1" bestFit="1" customWidth="1"/>
    <col min="9" max="9" width="23.00390625" style="1" bestFit="1" customWidth="1"/>
    <col min="10" max="10" width="12.140625" style="1" bestFit="1" customWidth="1"/>
    <col min="11" max="16384" width="8.7109375" style="1" customWidth="1"/>
  </cols>
  <sheetData>
    <row r="1" spans="1:10" ht="15.75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1.5">
      <c r="A2" s="2" t="s">
        <v>0</v>
      </c>
      <c r="B2" s="2" t="s">
        <v>1</v>
      </c>
      <c r="C2" s="2" t="s">
        <v>25</v>
      </c>
      <c r="D2" s="2" t="s">
        <v>2</v>
      </c>
      <c r="E2" s="2" t="s">
        <v>3</v>
      </c>
      <c r="F2" s="3" t="s">
        <v>4</v>
      </c>
      <c r="G2" s="4" t="s">
        <v>5</v>
      </c>
      <c r="H2" s="2" t="s">
        <v>6</v>
      </c>
      <c r="I2" s="3" t="s">
        <v>7</v>
      </c>
      <c r="J2" s="3" t="s">
        <v>23</v>
      </c>
    </row>
    <row r="3" spans="1:10" ht="47.25">
      <c r="A3" s="31" t="s">
        <v>8</v>
      </c>
      <c r="B3" s="6" t="s">
        <v>9</v>
      </c>
      <c r="C3" s="7" t="s">
        <v>10</v>
      </c>
      <c r="D3" s="6" t="s">
        <v>28</v>
      </c>
      <c r="E3" s="8">
        <v>3</v>
      </c>
      <c r="F3" s="9"/>
      <c r="G3" s="10">
        <f>F3*E3</f>
        <v>0</v>
      </c>
      <c r="H3" s="11">
        <v>21</v>
      </c>
      <c r="I3" s="12">
        <f aca="true" t="shared" si="0" ref="I3:I9">G3*1.21</f>
        <v>0</v>
      </c>
      <c r="J3" s="13">
        <v>6</v>
      </c>
    </row>
    <row r="4" spans="1:10" ht="47.25">
      <c r="A4" s="32" t="s">
        <v>11</v>
      </c>
      <c r="B4" s="6" t="s">
        <v>12</v>
      </c>
      <c r="C4" s="6" t="s">
        <v>13</v>
      </c>
      <c r="D4" s="6" t="s">
        <v>29</v>
      </c>
      <c r="E4" s="8">
        <v>3</v>
      </c>
      <c r="F4" s="9"/>
      <c r="G4" s="10">
        <f>F4*E4</f>
        <v>0</v>
      </c>
      <c r="H4" s="11">
        <v>21</v>
      </c>
      <c r="I4" s="12">
        <f t="shared" si="0"/>
        <v>0</v>
      </c>
      <c r="J4" s="13">
        <v>9</v>
      </c>
    </row>
    <row r="5" spans="1:10" ht="78.75">
      <c r="A5" s="32" t="s">
        <v>14</v>
      </c>
      <c r="B5" s="6" t="s">
        <v>12</v>
      </c>
      <c r="C5" s="6" t="s">
        <v>15</v>
      </c>
      <c r="D5" s="6" t="s">
        <v>30</v>
      </c>
      <c r="E5" s="15">
        <v>12</v>
      </c>
      <c r="F5" s="14"/>
      <c r="G5" s="10">
        <f>F5*E5</f>
        <v>0</v>
      </c>
      <c r="H5" s="11">
        <v>21</v>
      </c>
      <c r="I5" s="12">
        <f t="shared" si="0"/>
        <v>0</v>
      </c>
      <c r="J5" s="13">
        <v>60</v>
      </c>
    </row>
    <row r="6" spans="1:10" ht="15.75">
      <c r="A6" s="32"/>
      <c r="B6" s="6"/>
      <c r="C6" s="16"/>
      <c r="D6" s="6"/>
      <c r="E6" s="15"/>
      <c r="F6" s="14"/>
      <c r="G6" s="10"/>
      <c r="H6" s="11"/>
      <c r="I6" s="12"/>
      <c r="J6" s="13"/>
    </row>
    <row r="7" spans="1:10" ht="47.25">
      <c r="A7" s="33" t="s">
        <v>16</v>
      </c>
      <c r="B7" s="34" t="s">
        <v>17</v>
      </c>
      <c r="C7" s="17" t="s">
        <v>26</v>
      </c>
      <c r="D7" s="6" t="s">
        <v>30</v>
      </c>
      <c r="E7" s="15">
        <v>1</v>
      </c>
      <c r="F7" s="18"/>
      <c r="G7" s="10">
        <f>F7*E7</f>
        <v>0</v>
      </c>
      <c r="H7" s="11">
        <v>21</v>
      </c>
      <c r="I7" s="12">
        <f>G7*1.21</f>
        <v>0</v>
      </c>
      <c r="J7" s="13">
        <v>4</v>
      </c>
    </row>
    <row r="8" spans="1:10" ht="47.25">
      <c r="A8" s="33" t="s">
        <v>14</v>
      </c>
      <c r="B8" s="34" t="s">
        <v>17</v>
      </c>
      <c r="C8" s="6" t="s">
        <v>27</v>
      </c>
      <c r="D8" s="6" t="s">
        <v>31</v>
      </c>
      <c r="E8" s="15">
        <v>2</v>
      </c>
      <c r="F8" s="14"/>
      <c r="G8" s="10">
        <f>F8*E8</f>
        <v>0</v>
      </c>
      <c r="H8" s="11">
        <v>21</v>
      </c>
      <c r="I8" s="12">
        <f t="shared" si="0"/>
        <v>0</v>
      </c>
      <c r="J8" s="13">
        <v>10</v>
      </c>
    </row>
    <row r="9" spans="1:10" ht="47.25">
      <c r="A9" s="32" t="s">
        <v>18</v>
      </c>
      <c r="B9" s="17" t="s">
        <v>19</v>
      </c>
      <c r="C9" s="6" t="s">
        <v>20</v>
      </c>
      <c r="D9" s="6" t="s">
        <v>32</v>
      </c>
      <c r="E9" s="15">
        <v>15</v>
      </c>
      <c r="F9" s="14"/>
      <c r="G9" s="10">
        <f>F9*E9</f>
        <v>0</v>
      </c>
      <c r="H9" s="11">
        <v>21</v>
      </c>
      <c r="I9" s="12">
        <f t="shared" si="0"/>
        <v>0</v>
      </c>
      <c r="J9" s="13">
        <v>15</v>
      </c>
    </row>
    <row r="10" spans="1:10" ht="15.75">
      <c r="A10" s="19" t="s">
        <v>21</v>
      </c>
      <c r="B10" s="20"/>
      <c r="C10" s="21"/>
      <c r="D10" s="21"/>
      <c r="E10" s="22"/>
      <c r="F10" s="23"/>
      <c r="G10" s="24">
        <f>SUM(G3:G9)</f>
        <v>0</v>
      </c>
      <c r="H10" s="25">
        <v>21</v>
      </c>
      <c r="I10" s="26">
        <f>SUM(I3:I9)</f>
        <v>0</v>
      </c>
      <c r="J10" s="13">
        <f>SUM(J3:J9)</f>
        <v>104</v>
      </c>
    </row>
    <row r="11" spans="1:10" ht="15.75">
      <c r="A11" s="5" t="s">
        <v>22</v>
      </c>
      <c r="B11" s="27"/>
      <c r="C11" s="13"/>
      <c r="D11" s="13"/>
      <c r="E11" s="8"/>
      <c r="F11" s="12"/>
      <c r="G11" s="10"/>
      <c r="H11" s="11">
        <v>21</v>
      </c>
      <c r="I11" s="12">
        <f aca="true" t="shared" si="1" ref="I11">G11*1.21</f>
        <v>0</v>
      </c>
      <c r="J11" s="28"/>
    </row>
    <row r="12" spans="1:10" ht="15.75">
      <c r="A12" s="19" t="s">
        <v>24</v>
      </c>
      <c r="B12" s="20"/>
      <c r="C12" s="20"/>
      <c r="D12" s="20"/>
      <c r="E12" s="29"/>
      <c r="F12" s="30"/>
      <c r="G12" s="24">
        <f>SUM(G10:G11)</f>
        <v>0</v>
      </c>
      <c r="H12" s="25">
        <v>21</v>
      </c>
      <c r="I12" s="26">
        <f>SUM(I10:I11)</f>
        <v>0</v>
      </c>
      <c r="J12" s="28"/>
    </row>
    <row r="16" ht="12.75"/>
    <row r="17" ht="12.75"/>
    <row r="18" ht="12.75"/>
    <row r="19" ht="12.75"/>
    <row r="20" ht="12.75"/>
    <row r="21" ht="12.75"/>
  </sheetData>
  <mergeCells count="1">
    <mergeCell ref="A1:J1"/>
  </mergeCells>
  <printOptions/>
  <pageMargins left="0.25" right="0.25" top="0.75" bottom="0.75" header="0.3" footer="0.3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cp:lastPrinted>2021-07-30T13:16:22Z</cp:lastPrinted>
  <dcterms:created xsi:type="dcterms:W3CDTF">2021-07-30T09:46:23Z</dcterms:created>
  <dcterms:modified xsi:type="dcterms:W3CDTF">2021-07-30T13:16:36Z</dcterms:modified>
  <cp:category/>
  <cp:version/>
  <cp:contentType/>
  <cp:contentStatus/>
</cp:coreProperties>
</file>