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164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<sst xmlns="http://schemas.openxmlformats.org/spreadsheetml/2006/main" count="83" uniqueCount="48">
  <si>
    <t>Datum:</t>
  </si>
  <si>
    <t xml:space="preserve">Dodavatel: </t>
  </si>
  <si>
    <t>Odběratel:</t>
  </si>
  <si>
    <t>č.</t>
  </si>
  <si>
    <t>Název materiálu</t>
  </si>
  <si>
    <t>Množství</t>
  </si>
  <si>
    <t>Kč/ Mj</t>
  </si>
  <si>
    <t>Celkem</t>
  </si>
  <si>
    <t>Celková cena uvedena bez 21% DPH</t>
  </si>
  <si>
    <t>Celková cena s 21% DPH</t>
  </si>
  <si>
    <t>ks</t>
  </si>
  <si>
    <t>kpl</t>
  </si>
  <si>
    <t>m</t>
  </si>
  <si>
    <t>Koleno uhlíková ocel 90° 1"</t>
  </si>
  <si>
    <t>T kus uhlíková ocel 1"x1/2"x1"</t>
  </si>
  <si>
    <t>Koleno uhlíková ocel 90° 1/2"</t>
  </si>
  <si>
    <t>Nátrubek uhlíková ocel 1"</t>
  </si>
  <si>
    <t>Přechod závit vnitřní 1/2"</t>
  </si>
  <si>
    <t>Konzole MM-B-36</t>
  </si>
  <si>
    <t xml:space="preserve">Fixační čep </t>
  </si>
  <si>
    <t>Trubka uhlíková ocel press d15</t>
  </si>
  <si>
    <t xml:space="preserve">Objímka 1" hilti </t>
  </si>
  <si>
    <t xml:space="preserve">Vrut + hmoždinka </t>
  </si>
  <si>
    <t>Trubka uhlíková ocel press 1" vč. Izolace</t>
  </si>
  <si>
    <t xml:space="preserve">Pomocný materiál </t>
  </si>
  <si>
    <t xml:space="preserve">Montáž + demontáž </t>
  </si>
  <si>
    <t>Ekologická likvidace materiálu</t>
  </si>
  <si>
    <t xml:space="preserve">Ekvitermní regulace </t>
  </si>
  <si>
    <t>Oprava topení</t>
  </si>
  <si>
    <t>Oprava SV a TUV</t>
  </si>
  <si>
    <t>Potrubní materiál SV a TUV 1" vč. Izolace</t>
  </si>
  <si>
    <t>Koleno uhlíková ocel 90° d28</t>
  </si>
  <si>
    <t>T kus uhlíková ocel d28/15/28</t>
  </si>
  <si>
    <t>Nátrubek uhlková ocel d28</t>
  </si>
  <si>
    <t>Koleno uhlíková ocel d15 90°</t>
  </si>
  <si>
    <t>Koleno přechod na baterie 15/1/2"</t>
  </si>
  <si>
    <t>s uvedením do původního stavu)</t>
  </si>
  <si>
    <t xml:space="preserve">Objímky </t>
  </si>
  <si>
    <t>Uzavírací armatury</t>
  </si>
  <si>
    <t>Přechodové kusy</t>
  </si>
  <si>
    <r>
      <rPr>
        <b/>
        <sz val="12"/>
        <rFont val="Arial"/>
        <family val="2"/>
      </rPr>
      <t>Výkopové práce</t>
    </r>
    <r>
      <rPr>
        <sz val="12"/>
        <rFont val="Arial"/>
        <family val="2"/>
      </rPr>
      <t xml:space="preserve"> (kompletní práce  </t>
    </r>
  </si>
  <si>
    <t>Doprava</t>
  </si>
  <si>
    <r>
      <t>Vystěhovaní a nastěhovaní</t>
    </r>
    <r>
      <rPr>
        <sz val="12"/>
        <rFont val="Arial"/>
        <family val="2"/>
      </rPr>
      <t xml:space="preserve"> technologie</t>
    </r>
  </si>
  <si>
    <t>v kuchyni a znovu zapojení do provozu</t>
  </si>
  <si>
    <t>T kus uhlíková ocel press 1"/1"/1"</t>
  </si>
  <si>
    <t>Specifikace zakázky "Oprava a výměna rozvodů topení, SV a TUV v budově jídelny"</t>
  </si>
  <si>
    <t>Část A</t>
  </si>
  <si>
    <t>Česká zahradnická akademie Mělník, sady Na Polabí 411, 276 01 Mělník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</si>
</sst>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[$Kč-405];[Red]\-#,##0.00\ [$Kč-405]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6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32"/>
      <name val="Arial"/>
      <family val="2"/>
    </font>
    <font>
      <b/>
      <sz val="9"/>
      <name val="Arial"/>
      <family val="2"/>
    </font>
    <font>
      <b/>
      <i/>
      <u val="single"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44" fontId="1" fillId="0" borderId="10" xfId="38" applyFont="1" applyBorder="1" applyAlignment="1">
      <alignment/>
    </xf>
    <xf numFmtId="14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7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44" fillId="0" borderId="19" xfId="0" applyFont="1" applyBorder="1" applyAlignment="1">
      <alignment/>
    </xf>
    <xf numFmtId="0" fontId="44" fillId="0" borderId="20" xfId="0" applyFont="1" applyBorder="1" applyAlignment="1">
      <alignment/>
    </xf>
    <xf numFmtId="0" fontId="44" fillId="0" borderId="21" xfId="0" applyFont="1" applyBorder="1" applyAlignment="1">
      <alignment/>
    </xf>
    <xf numFmtId="0" fontId="44" fillId="0" borderId="22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left"/>
    </xf>
    <xf numFmtId="44" fontId="1" fillId="0" borderId="18" xfId="38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left"/>
    </xf>
    <xf numFmtId="44" fontId="1" fillId="0" borderId="20" xfId="38" applyFont="1" applyBorder="1" applyAlignment="1">
      <alignment/>
    </xf>
    <xf numFmtId="0" fontId="45" fillId="0" borderId="19" xfId="0" applyFont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4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left"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left"/>
    </xf>
    <xf numFmtId="166" fontId="2" fillId="0" borderId="25" xfId="0" applyNumberFormat="1" applyFont="1" applyBorder="1" applyAlignment="1">
      <alignment/>
    </xf>
    <xf numFmtId="44" fontId="5" fillId="0" borderId="26" xfId="38" applyFont="1" applyBorder="1" applyAlignment="1">
      <alignment horizontal="right"/>
    </xf>
    <xf numFmtId="0" fontId="2" fillId="0" borderId="19" xfId="0" applyFont="1" applyFill="1" applyBorder="1" applyAlignment="1">
      <alignment/>
    </xf>
    <xf numFmtId="0" fontId="0" fillId="0" borderId="19" xfId="0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27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26" fillId="0" borderId="23" xfId="0" applyFont="1" applyBorder="1" applyAlignment="1">
      <alignment horizontal="left" vertical="center" wrapText="1"/>
    </xf>
    <xf numFmtId="0" fontId="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PageLayoutView="0" workbookViewId="0" topLeftCell="A37">
      <selection activeCell="A6" sqref="A6:B6"/>
    </sheetView>
  </sheetViews>
  <sheetFormatPr defaultColWidth="11.57421875" defaultRowHeight="12.75"/>
  <cols>
    <col min="1" max="1" width="3.7109375" style="0" customWidth="1"/>
    <col min="2" max="2" width="43.00390625" style="0" customWidth="1"/>
    <col min="3" max="4" width="5.140625" style="0" customWidth="1"/>
    <col min="5" max="5" width="9.00390625" style="0" customWidth="1"/>
    <col min="6" max="6" width="19.57421875" style="0" customWidth="1"/>
  </cols>
  <sheetData>
    <row r="1" spans="1:6" ht="15">
      <c r="A1" s="1"/>
      <c r="B1" s="1"/>
      <c r="C1" s="2"/>
      <c r="D1" s="1"/>
      <c r="E1" s="1"/>
      <c r="F1" s="1"/>
    </row>
    <row r="2" spans="1:6" ht="15.75">
      <c r="A2" s="1"/>
      <c r="B2" s="66" t="s">
        <v>45</v>
      </c>
      <c r="C2" s="2"/>
      <c r="D2" s="1"/>
      <c r="E2" s="1"/>
      <c r="F2" s="1"/>
    </row>
    <row r="3" ht="12.75">
      <c r="B3" s="21" t="s">
        <v>46</v>
      </c>
    </row>
    <row r="4" spans="1:6" ht="15">
      <c r="A4" s="1"/>
      <c r="B4" s="1"/>
      <c r="C4" s="1" t="s">
        <v>0</v>
      </c>
      <c r="D4" s="1"/>
      <c r="E4" s="1"/>
      <c r="F4" s="19"/>
    </row>
    <row r="6" spans="1:6" ht="15">
      <c r="A6" s="52" t="s">
        <v>1</v>
      </c>
      <c r="B6" s="52"/>
      <c r="C6" s="4" t="s">
        <v>2</v>
      </c>
      <c r="D6" s="5"/>
      <c r="E6" s="5"/>
      <c r="F6" s="6"/>
    </row>
    <row r="7" spans="1:6" ht="15.75">
      <c r="A7" s="7"/>
      <c r="B7" s="8"/>
      <c r="C7" s="65" t="s">
        <v>47</v>
      </c>
      <c r="D7" s="57"/>
      <c r="E7" s="57"/>
      <c r="F7" s="58"/>
    </row>
    <row r="8" spans="1:6" ht="12.75">
      <c r="A8" s="9"/>
      <c r="B8" s="10"/>
      <c r="C8" s="59"/>
      <c r="D8" s="60"/>
      <c r="E8" s="60"/>
      <c r="F8" s="61"/>
    </row>
    <row r="9" spans="1:6" ht="15">
      <c r="A9" s="7"/>
      <c r="B9" s="11"/>
      <c r="C9" s="59"/>
      <c r="D9" s="60"/>
      <c r="E9" s="60"/>
      <c r="F9" s="61"/>
    </row>
    <row r="10" spans="1:6" ht="15">
      <c r="A10" s="12"/>
      <c r="B10" s="11"/>
      <c r="C10" s="59"/>
      <c r="D10" s="60"/>
      <c r="E10" s="60"/>
      <c r="F10" s="61"/>
    </row>
    <row r="11" spans="1:6" ht="15">
      <c r="A11" s="12"/>
      <c r="B11" s="11"/>
      <c r="C11" s="59"/>
      <c r="D11" s="60"/>
      <c r="E11" s="60"/>
      <c r="F11" s="61"/>
    </row>
    <row r="12" spans="1:6" ht="15">
      <c r="A12" s="13"/>
      <c r="B12" s="14"/>
      <c r="C12" s="62"/>
      <c r="D12" s="63"/>
      <c r="E12" s="63"/>
      <c r="F12" s="64"/>
    </row>
    <row r="13" spans="1:6" ht="15.75">
      <c r="A13" s="54"/>
      <c r="B13" s="55"/>
      <c r="C13" s="55"/>
      <c r="D13" s="55"/>
      <c r="E13" s="55"/>
      <c r="F13" s="56"/>
    </row>
    <row r="14" spans="1:6" ht="15.75">
      <c r="A14" s="15" t="s">
        <v>3</v>
      </c>
      <c r="B14" s="24" t="s">
        <v>4</v>
      </c>
      <c r="C14" s="53" t="s">
        <v>5</v>
      </c>
      <c r="D14" s="53"/>
      <c r="E14" s="16" t="s">
        <v>6</v>
      </c>
      <c r="F14" s="16" t="s">
        <v>7</v>
      </c>
    </row>
    <row r="15" spans="1:6" ht="15.75">
      <c r="A15" s="22">
        <v>1</v>
      </c>
      <c r="B15" s="35" t="s">
        <v>28</v>
      </c>
      <c r="C15" s="23"/>
      <c r="D15" s="17"/>
      <c r="E15" s="3"/>
      <c r="F15" s="18">
        <f>C15*E15</f>
        <v>0</v>
      </c>
    </row>
    <row r="16" spans="1:6" ht="15">
      <c r="A16" s="22"/>
      <c r="B16" s="25" t="s">
        <v>23</v>
      </c>
      <c r="C16" s="23">
        <v>174</v>
      </c>
      <c r="D16" s="17" t="s">
        <v>12</v>
      </c>
      <c r="E16" s="3"/>
      <c r="F16" s="18">
        <f>C16*E16</f>
        <v>0</v>
      </c>
    </row>
    <row r="17" spans="1:6" ht="15">
      <c r="A17" s="22"/>
      <c r="B17" s="26" t="s">
        <v>13</v>
      </c>
      <c r="C17" s="23">
        <v>24</v>
      </c>
      <c r="D17" s="17" t="s">
        <v>10</v>
      </c>
      <c r="E17" s="3"/>
      <c r="F17" s="18">
        <f aca="true" t="shared" si="0" ref="F17:F35">C17*E17</f>
        <v>0</v>
      </c>
    </row>
    <row r="18" spans="1:6" ht="15">
      <c r="A18" s="22"/>
      <c r="B18" s="27" t="s">
        <v>14</v>
      </c>
      <c r="C18" s="23">
        <v>28</v>
      </c>
      <c r="D18" s="17" t="s">
        <v>10</v>
      </c>
      <c r="E18" s="3"/>
      <c r="F18" s="18">
        <f t="shared" si="0"/>
        <v>0</v>
      </c>
    </row>
    <row r="19" spans="1:6" ht="15">
      <c r="A19" s="22"/>
      <c r="B19" s="26" t="s">
        <v>15</v>
      </c>
      <c r="C19" s="23">
        <v>48</v>
      </c>
      <c r="D19" s="17" t="s">
        <v>10</v>
      </c>
      <c r="E19" s="3"/>
      <c r="F19" s="18">
        <f t="shared" si="0"/>
        <v>0</v>
      </c>
    </row>
    <row r="20" spans="1:6" ht="15">
      <c r="A20" s="22"/>
      <c r="B20" s="27" t="s">
        <v>16</v>
      </c>
      <c r="C20" s="23">
        <v>12</v>
      </c>
      <c r="D20" s="17" t="s">
        <v>10</v>
      </c>
      <c r="E20" s="3"/>
      <c r="F20" s="18">
        <f t="shared" si="0"/>
        <v>0</v>
      </c>
    </row>
    <row r="21" spans="1:6" ht="15">
      <c r="A21" s="22"/>
      <c r="B21" s="26" t="s">
        <v>17</v>
      </c>
      <c r="C21" s="23">
        <v>28</v>
      </c>
      <c r="D21" s="17" t="s">
        <v>10</v>
      </c>
      <c r="E21" s="3"/>
      <c r="F21" s="18">
        <f t="shared" si="0"/>
        <v>0</v>
      </c>
    </row>
    <row r="22" spans="1:6" ht="15">
      <c r="A22" s="22"/>
      <c r="B22" s="26" t="s">
        <v>18</v>
      </c>
      <c r="C22" s="23">
        <v>60</v>
      </c>
      <c r="D22" s="17" t="s">
        <v>10</v>
      </c>
      <c r="E22" s="3"/>
      <c r="F22" s="18">
        <f t="shared" si="0"/>
        <v>0</v>
      </c>
    </row>
    <row r="23" spans="1:6" ht="15">
      <c r="A23" s="22"/>
      <c r="B23" s="27" t="s">
        <v>19</v>
      </c>
      <c r="C23" s="23">
        <v>200</v>
      </c>
      <c r="D23" s="17" t="s">
        <v>10</v>
      </c>
      <c r="E23" s="3"/>
      <c r="F23" s="18">
        <f t="shared" si="0"/>
        <v>0</v>
      </c>
    </row>
    <row r="24" spans="1:6" ht="15">
      <c r="A24" s="22"/>
      <c r="B24" s="26" t="s">
        <v>21</v>
      </c>
      <c r="C24" s="23">
        <v>150</v>
      </c>
      <c r="D24" s="17" t="s">
        <v>10</v>
      </c>
      <c r="E24" s="3"/>
      <c r="F24" s="18">
        <f t="shared" si="0"/>
        <v>0</v>
      </c>
    </row>
    <row r="25" spans="1:6" ht="15">
      <c r="A25" s="22"/>
      <c r="B25" s="28" t="s">
        <v>20</v>
      </c>
      <c r="C25" s="23">
        <v>76</v>
      </c>
      <c r="D25" s="17" t="s">
        <v>12</v>
      </c>
      <c r="E25" s="3"/>
      <c r="F25" s="18">
        <f t="shared" si="0"/>
        <v>0</v>
      </c>
    </row>
    <row r="26" spans="1:6" ht="15">
      <c r="A26" s="22"/>
      <c r="B26" s="26" t="s">
        <v>22</v>
      </c>
      <c r="C26" s="23">
        <v>170</v>
      </c>
      <c r="D26" s="17" t="s">
        <v>11</v>
      </c>
      <c r="E26" s="3"/>
      <c r="F26" s="18">
        <f t="shared" si="0"/>
        <v>0</v>
      </c>
    </row>
    <row r="27" spans="1:6" ht="15">
      <c r="A27" s="22"/>
      <c r="B27" s="26" t="s">
        <v>24</v>
      </c>
      <c r="C27" s="23">
        <v>1</v>
      </c>
      <c r="D27" s="17" t="s">
        <v>11</v>
      </c>
      <c r="E27" s="3"/>
      <c r="F27" s="18">
        <f t="shared" si="0"/>
        <v>0</v>
      </c>
    </row>
    <row r="28" spans="1:6" ht="15">
      <c r="A28" s="38"/>
      <c r="B28" s="25" t="s">
        <v>44</v>
      </c>
      <c r="C28" s="40">
        <v>6</v>
      </c>
      <c r="D28" s="30" t="s">
        <v>10</v>
      </c>
      <c r="E28" s="29"/>
      <c r="F28" s="31">
        <f t="shared" si="0"/>
        <v>0</v>
      </c>
    </row>
    <row r="29" spans="1:6" ht="15">
      <c r="A29" s="38"/>
      <c r="B29" s="39"/>
      <c r="C29" s="40"/>
      <c r="D29" s="30"/>
      <c r="E29" s="29"/>
      <c r="F29" s="31">
        <f t="shared" si="0"/>
        <v>0</v>
      </c>
    </row>
    <row r="30" spans="1:6" ht="15.75">
      <c r="A30" s="32">
        <v>2</v>
      </c>
      <c r="B30" s="37" t="s">
        <v>29</v>
      </c>
      <c r="C30" s="33"/>
      <c r="D30" s="33"/>
      <c r="E30" s="32"/>
      <c r="F30" s="34">
        <f t="shared" si="0"/>
        <v>0</v>
      </c>
    </row>
    <row r="31" spans="1:6" ht="15">
      <c r="A31" s="32"/>
      <c r="B31" s="32" t="s">
        <v>30</v>
      </c>
      <c r="C31" s="33">
        <v>120</v>
      </c>
      <c r="D31" s="33" t="s">
        <v>12</v>
      </c>
      <c r="E31" s="32"/>
      <c r="F31" s="34">
        <f t="shared" si="0"/>
        <v>0</v>
      </c>
    </row>
    <row r="32" spans="1:6" ht="15">
      <c r="A32" s="32"/>
      <c r="B32" s="32" t="s">
        <v>31</v>
      </c>
      <c r="C32" s="33">
        <v>60</v>
      </c>
      <c r="D32" s="33" t="s">
        <v>10</v>
      </c>
      <c r="E32" s="32"/>
      <c r="F32" s="34">
        <f t="shared" si="0"/>
        <v>0</v>
      </c>
    </row>
    <row r="33" spans="1:6" ht="15">
      <c r="A33" s="32"/>
      <c r="B33" s="32" t="s">
        <v>32</v>
      </c>
      <c r="C33" s="33">
        <v>24</v>
      </c>
      <c r="D33" s="33" t="s">
        <v>10</v>
      </c>
      <c r="E33" s="32"/>
      <c r="F33" s="34">
        <f t="shared" si="0"/>
        <v>0</v>
      </c>
    </row>
    <row r="34" spans="1:6" ht="15">
      <c r="A34" s="32"/>
      <c r="B34" s="32" t="s">
        <v>33</v>
      </c>
      <c r="C34" s="33">
        <v>15</v>
      </c>
      <c r="D34" s="33" t="s">
        <v>10</v>
      </c>
      <c r="E34" s="32"/>
      <c r="F34" s="34">
        <f t="shared" si="0"/>
        <v>0</v>
      </c>
    </row>
    <row r="35" spans="1:6" ht="15">
      <c r="A35" s="32"/>
      <c r="B35" s="32" t="s">
        <v>34</v>
      </c>
      <c r="C35" s="33">
        <v>74</v>
      </c>
      <c r="D35" s="33" t="s">
        <v>10</v>
      </c>
      <c r="E35" s="32"/>
      <c r="F35" s="34">
        <f t="shared" si="0"/>
        <v>0</v>
      </c>
    </row>
    <row r="36" spans="1:6" ht="15">
      <c r="A36" s="32"/>
      <c r="B36" s="32" t="s">
        <v>35</v>
      </c>
      <c r="C36" s="33">
        <v>32</v>
      </c>
      <c r="D36" s="33" t="s">
        <v>10</v>
      </c>
      <c r="E36" s="32"/>
      <c r="F36" s="34">
        <f aca="true" t="shared" si="1" ref="F36:F60">C36*E36</f>
        <v>0</v>
      </c>
    </row>
    <row r="37" spans="1:6" ht="15">
      <c r="A37" s="32"/>
      <c r="B37" s="32" t="s">
        <v>18</v>
      </c>
      <c r="C37" s="33">
        <v>50</v>
      </c>
      <c r="D37" s="33" t="s">
        <v>10</v>
      </c>
      <c r="E37" s="32"/>
      <c r="F37" s="34">
        <f t="shared" si="1"/>
        <v>0</v>
      </c>
    </row>
    <row r="38" spans="1:6" ht="15">
      <c r="A38" s="32"/>
      <c r="B38" s="32" t="s">
        <v>37</v>
      </c>
      <c r="C38" s="33">
        <v>100</v>
      </c>
      <c r="D38" s="33" t="s">
        <v>10</v>
      </c>
      <c r="E38" s="32"/>
      <c r="F38" s="34">
        <f t="shared" si="1"/>
        <v>0</v>
      </c>
    </row>
    <row r="39" spans="1:6" ht="15">
      <c r="A39" s="32"/>
      <c r="B39" s="32" t="s">
        <v>22</v>
      </c>
      <c r="C39" s="33">
        <v>170</v>
      </c>
      <c r="D39" s="33" t="s">
        <v>10</v>
      </c>
      <c r="E39" s="32"/>
      <c r="F39" s="34">
        <f t="shared" si="1"/>
        <v>0</v>
      </c>
    </row>
    <row r="40" spans="1:6" ht="15">
      <c r="A40" s="32"/>
      <c r="B40" s="32" t="s">
        <v>19</v>
      </c>
      <c r="C40" s="33">
        <v>200</v>
      </c>
      <c r="D40" s="33" t="s">
        <v>10</v>
      </c>
      <c r="E40" s="32"/>
      <c r="F40" s="34">
        <f t="shared" si="1"/>
        <v>0</v>
      </c>
    </row>
    <row r="41" spans="1:6" ht="15">
      <c r="A41" s="32"/>
      <c r="B41" s="26" t="s">
        <v>20</v>
      </c>
      <c r="C41" s="33">
        <v>68</v>
      </c>
      <c r="D41" s="33" t="s">
        <v>12</v>
      </c>
      <c r="E41" s="32"/>
      <c r="F41" s="34">
        <f>C41*E41</f>
        <v>0</v>
      </c>
    </row>
    <row r="42" spans="1:6" ht="15">
      <c r="A42" s="32"/>
      <c r="B42" s="26" t="s">
        <v>24</v>
      </c>
      <c r="C42" s="33">
        <v>1</v>
      </c>
      <c r="D42" s="33" t="s">
        <v>11</v>
      </c>
      <c r="E42" s="32"/>
      <c r="F42" s="34">
        <f>C42*E42</f>
        <v>0</v>
      </c>
    </row>
    <row r="43" spans="1:6" ht="15">
      <c r="A43" s="32"/>
      <c r="B43" s="26" t="s">
        <v>39</v>
      </c>
      <c r="C43" s="33">
        <v>1</v>
      </c>
      <c r="D43" s="33" t="s">
        <v>11</v>
      </c>
      <c r="E43" s="32"/>
      <c r="F43" s="34">
        <f>C43*E43</f>
        <v>0</v>
      </c>
    </row>
    <row r="44" spans="1:8" ht="15">
      <c r="A44" s="32"/>
      <c r="B44" s="32"/>
      <c r="C44" s="33"/>
      <c r="D44" s="33"/>
      <c r="E44" s="32"/>
      <c r="F44" s="34">
        <f t="shared" si="1"/>
        <v>0</v>
      </c>
      <c r="H44" s="43"/>
    </row>
    <row r="45" spans="1:6" ht="15">
      <c r="A45" s="32">
        <v>3</v>
      </c>
      <c r="B45" s="32" t="s">
        <v>38</v>
      </c>
      <c r="C45" s="33">
        <v>1</v>
      </c>
      <c r="D45" s="33" t="s">
        <v>11</v>
      </c>
      <c r="E45" s="32"/>
      <c r="F45" s="34">
        <f t="shared" si="1"/>
        <v>0</v>
      </c>
    </row>
    <row r="46" spans="1:6" ht="15">
      <c r="A46" s="32"/>
      <c r="B46" s="32"/>
      <c r="C46" s="33"/>
      <c r="D46" s="33"/>
      <c r="E46" s="32"/>
      <c r="F46" s="34">
        <f t="shared" si="1"/>
        <v>0</v>
      </c>
    </row>
    <row r="47" spans="1:6" ht="15">
      <c r="A47" s="32">
        <v>4</v>
      </c>
      <c r="B47" s="32" t="s">
        <v>25</v>
      </c>
      <c r="C47" s="33">
        <v>1</v>
      </c>
      <c r="D47" s="33" t="s">
        <v>11</v>
      </c>
      <c r="E47" s="32"/>
      <c r="F47" s="34">
        <f t="shared" si="1"/>
        <v>0</v>
      </c>
    </row>
    <row r="48" spans="1:6" ht="15">
      <c r="A48" s="32"/>
      <c r="B48" s="32"/>
      <c r="C48" s="33"/>
      <c r="D48" s="33"/>
      <c r="E48" s="32"/>
      <c r="F48" s="34">
        <f t="shared" si="1"/>
        <v>0</v>
      </c>
    </row>
    <row r="49" spans="1:6" ht="15.75">
      <c r="A49" s="32">
        <v>5</v>
      </c>
      <c r="B49" s="36" t="s">
        <v>27</v>
      </c>
      <c r="C49" s="33">
        <v>1</v>
      </c>
      <c r="D49" s="33" t="s">
        <v>11</v>
      </c>
      <c r="E49" s="32"/>
      <c r="F49" s="34">
        <f t="shared" si="1"/>
        <v>0</v>
      </c>
    </row>
    <row r="50" spans="1:6" ht="15">
      <c r="A50" s="32"/>
      <c r="B50" s="32"/>
      <c r="C50" s="33"/>
      <c r="D50" s="33"/>
      <c r="E50" s="32"/>
      <c r="F50" s="34">
        <f t="shared" si="1"/>
        <v>0</v>
      </c>
    </row>
    <row r="51" spans="1:6" ht="15.75">
      <c r="A51" s="32">
        <v>6</v>
      </c>
      <c r="B51" s="32" t="s">
        <v>40</v>
      </c>
      <c r="C51" s="33">
        <v>1</v>
      </c>
      <c r="D51" s="33" t="s">
        <v>11</v>
      </c>
      <c r="E51" s="32"/>
      <c r="F51" s="34">
        <f t="shared" si="1"/>
        <v>0</v>
      </c>
    </row>
    <row r="52" spans="1:6" ht="15">
      <c r="A52" s="32"/>
      <c r="B52" s="32" t="s">
        <v>36</v>
      </c>
      <c r="C52" s="33"/>
      <c r="D52" s="33"/>
      <c r="E52" s="32"/>
      <c r="F52" s="34">
        <f t="shared" si="1"/>
        <v>0</v>
      </c>
    </row>
    <row r="53" spans="1:6" ht="15">
      <c r="A53" s="32"/>
      <c r="B53" s="32"/>
      <c r="C53" s="33"/>
      <c r="D53" s="33"/>
      <c r="E53" s="32"/>
      <c r="F53" s="34">
        <f t="shared" si="1"/>
        <v>0</v>
      </c>
    </row>
    <row r="54" spans="1:6" ht="15.75">
      <c r="A54" s="32">
        <v>7</v>
      </c>
      <c r="B54" s="37" t="s">
        <v>26</v>
      </c>
      <c r="C54" s="33">
        <v>1</v>
      </c>
      <c r="D54" s="33" t="s">
        <v>11</v>
      </c>
      <c r="E54" s="32"/>
      <c r="F54" s="34">
        <f t="shared" si="1"/>
        <v>0</v>
      </c>
    </row>
    <row r="55" spans="1:6" ht="15">
      <c r="A55" s="32"/>
      <c r="B55" s="32"/>
      <c r="C55" s="33"/>
      <c r="D55" s="33"/>
      <c r="E55" s="32"/>
      <c r="F55" s="34">
        <f t="shared" si="1"/>
        <v>0</v>
      </c>
    </row>
    <row r="56" spans="1:6" ht="15.75">
      <c r="A56" s="32">
        <v>8</v>
      </c>
      <c r="B56" s="37" t="s">
        <v>42</v>
      </c>
      <c r="C56" s="33">
        <v>1</v>
      </c>
      <c r="D56" s="33" t="s">
        <v>11</v>
      </c>
      <c r="E56" s="32"/>
      <c r="F56" s="34">
        <f t="shared" si="1"/>
        <v>0</v>
      </c>
    </row>
    <row r="57" spans="1:6" ht="15">
      <c r="A57" s="32"/>
      <c r="B57" s="32" t="s">
        <v>43</v>
      </c>
      <c r="C57" s="33"/>
      <c r="D57" s="33"/>
      <c r="E57" s="32"/>
      <c r="F57" s="34">
        <f t="shared" si="1"/>
        <v>0</v>
      </c>
    </row>
    <row r="58" spans="1:6" ht="15.75">
      <c r="A58" s="32"/>
      <c r="B58" s="37"/>
      <c r="C58" s="33"/>
      <c r="D58" s="33"/>
      <c r="E58" s="32"/>
      <c r="F58" s="34">
        <f t="shared" si="1"/>
        <v>0</v>
      </c>
    </row>
    <row r="59" spans="1:6" ht="15.75">
      <c r="A59" s="32">
        <v>9</v>
      </c>
      <c r="B59" s="37" t="s">
        <v>41</v>
      </c>
      <c r="C59" s="33">
        <v>1</v>
      </c>
      <c r="D59" s="33" t="s">
        <v>11</v>
      </c>
      <c r="E59" s="32"/>
      <c r="F59" s="34">
        <f t="shared" si="1"/>
        <v>0</v>
      </c>
    </row>
    <row r="60" spans="1:6" ht="15">
      <c r="A60" s="32"/>
      <c r="B60" s="32"/>
      <c r="C60" s="33"/>
      <c r="D60" s="33"/>
      <c r="E60" s="32"/>
      <c r="F60" s="34">
        <f t="shared" si="1"/>
        <v>0</v>
      </c>
    </row>
    <row r="61" spans="1:6" s="21" customFormat="1" ht="15.75">
      <c r="A61" s="46" t="s">
        <v>8</v>
      </c>
      <c r="B61" s="46"/>
      <c r="C61" s="47"/>
      <c r="D61" s="46"/>
      <c r="E61" s="46"/>
      <c r="F61" s="48">
        <f>SUM(F15:F59)</f>
        <v>0</v>
      </c>
    </row>
    <row r="62" spans="1:6" s="20" customFormat="1" ht="15">
      <c r="A62" s="32" t="s">
        <v>9</v>
      </c>
      <c r="B62" s="41"/>
      <c r="C62" s="42"/>
      <c r="D62" s="41"/>
      <c r="E62" s="41"/>
      <c r="F62" s="49"/>
    </row>
    <row r="63" spans="1:6" ht="15">
      <c r="A63" s="32"/>
      <c r="B63" s="32"/>
      <c r="C63" s="33"/>
      <c r="D63" s="32"/>
      <c r="E63" s="32"/>
      <c r="F63" s="32"/>
    </row>
    <row r="64" spans="1:6" ht="15.75">
      <c r="A64" s="50"/>
      <c r="B64" s="50"/>
      <c r="C64" s="45"/>
      <c r="D64" s="45"/>
      <c r="E64" s="44"/>
      <c r="F64" s="51"/>
    </row>
    <row r="65" spans="1:6" s="1" customFormat="1" ht="15.75">
      <c r="A65" s="37"/>
      <c r="B65" s="32"/>
      <c r="C65" s="32"/>
      <c r="D65" s="32"/>
      <c r="E65" s="32"/>
      <c r="F65" s="32"/>
    </row>
    <row r="66" spans="1:6" ht="12.75">
      <c r="A66" s="43"/>
      <c r="B66" s="43"/>
      <c r="C66" s="43"/>
      <c r="D66" s="43"/>
      <c r="E66" s="43"/>
      <c r="F66" s="43"/>
    </row>
    <row r="67" spans="1:6" ht="12.75">
      <c r="A67" s="43"/>
      <c r="B67" s="43"/>
      <c r="C67" s="43"/>
      <c r="D67" s="43"/>
      <c r="E67" s="43"/>
      <c r="F67" s="43"/>
    </row>
  </sheetData>
  <sheetProtection selectLockedCells="1" selectUnlockedCells="1"/>
  <mergeCells count="4">
    <mergeCell ref="A6:B6"/>
    <mergeCell ref="C7:F12"/>
    <mergeCell ref="C14:D14"/>
    <mergeCell ref="A13:F13"/>
  </mergeCells>
  <printOptions/>
  <pageMargins left="0.7875" right="0.7875" top="0.7875" bottom="1.0527777777777778" header="0.5118055555555555" footer="0.7875"/>
  <pageSetup firstPageNumber="1" useFirstPageNumber="1" horizontalDpi="300" verticalDpi="300" orientation="portrait" paperSize="9" r:id="rId1"/>
  <headerFooter alignWithMargins="0"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1.0527777777777778" header="0.5118055555555555" footer="0.7875"/>
  <pageSetup horizontalDpi="300" verticalDpi="300" orientation="portrait" paperSize="9"/>
  <headerFooter alignWithMargins="0"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1.0527777777777778" header="0.5118055555555555" footer="0.7875"/>
  <pageSetup horizontalDpi="300" verticalDpi="300" orientation="portrait" paperSize="9"/>
  <headerFooter alignWithMargins="0"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student</cp:lastModifiedBy>
  <cp:lastPrinted>2019-08-22T11:55:09Z</cp:lastPrinted>
  <dcterms:created xsi:type="dcterms:W3CDTF">2014-10-24T06:07:45Z</dcterms:created>
  <dcterms:modified xsi:type="dcterms:W3CDTF">2021-07-30T10:58:01Z</dcterms:modified>
  <cp:category/>
  <cp:version/>
  <cp:contentType/>
  <cp:contentStatus/>
</cp:coreProperties>
</file>