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we.sharepoint.com/Kraje/Středočeský kraj/ZZS SčK - servis 2021+/"/>
    </mc:Choice>
  </mc:AlternateContent>
  <xr:revisionPtr revIDLastSave="0" documentId="8_{0829A981-396A-408A-84B8-5E054B7536AD}" xr6:coauthVersionLast="46" xr6:coauthVersionMax="46" xr10:uidLastSave="{00000000-0000-0000-0000-000000000000}"/>
  <bookViews>
    <workbookView xWindow="-103" yWindow="-103" windowWidth="33120" windowHeight="17349" xr2:uid="{00000000-000D-0000-FFFF-FFFF00000000}"/>
  </bookViews>
  <sheets>
    <sheet name="Nabídková cena" sheetId="1" r:id="rId1"/>
  </sheets>
  <definedNames>
    <definedName name="_xlnm.Print_Area" localSheetId="0">'Nabídková cena'!$A$1:$I$24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D19" i="1"/>
  <c r="D18" i="1"/>
  <c r="D17" i="1"/>
  <c r="D16" i="1"/>
  <c r="C16" i="1"/>
  <c r="D13" i="1"/>
  <c r="E13" i="1" s="1"/>
  <c r="F13" i="1" s="1"/>
  <c r="I12" i="1"/>
  <c r="H12" i="1"/>
  <c r="G12" i="1"/>
  <c r="F12" i="1"/>
  <c r="B13" i="1"/>
  <c r="H13" i="1" l="1"/>
  <c r="I13" i="1" s="1"/>
  <c r="E17" i="1" l="1"/>
  <c r="B20" i="1"/>
  <c r="D20" i="1" l="1"/>
  <c r="E18" i="1"/>
  <c r="E20" i="1" l="1"/>
  <c r="E19" i="1"/>
  <c r="D7" i="1" l="1"/>
  <c r="D8" i="1"/>
  <c r="D9" i="1"/>
  <c r="D6" i="1"/>
  <c r="E9" i="1" l="1"/>
  <c r="E6" i="1"/>
  <c r="E7" i="1"/>
  <c r="E8" i="1"/>
  <c r="F6" i="1" l="1"/>
  <c r="B22" i="1" s="1"/>
  <c r="H6" i="1" l="1"/>
  <c r="D22" i="1" s="1"/>
  <c r="I6" i="1" l="1"/>
  <c r="E22" i="1" s="1"/>
</calcChain>
</file>

<file path=xl/sharedStrings.xml><?xml version="1.0" encoding="utf-8"?>
<sst xmlns="http://schemas.openxmlformats.org/spreadsheetml/2006/main" count="37" uniqueCount="31">
  <si>
    <t>Příloha č. 3: Formulář pro zpracování nabídkové ceny</t>
  </si>
  <si>
    <t xml:space="preserve">Vyplňují se jen barevně zvýrazněné buňky </t>
  </si>
  <si>
    <t>Maintenance a základní podpora</t>
  </si>
  <si>
    <t>Označení</t>
  </si>
  <si>
    <t>Období</t>
  </si>
  <si>
    <t>Cena v Kč bez DPH</t>
  </si>
  <si>
    <t>Cena za 48 měsíců bez DPH</t>
  </si>
  <si>
    <t>Sazba DPH</t>
  </si>
  <si>
    <t>Samostatně vyčíslené DPH</t>
  </si>
  <si>
    <t>Cena za 48 měsíců vč.DPH</t>
  </si>
  <si>
    <t>Kalendářní čtvrtletí</t>
  </si>
  <si>
    <t>Kalendářní rok</t>
  </si>
  <si>
    <t>Kalendářní rok celkem</t>
  </si>
  <si>
    <t>1. rok</t>
  </si>
  <si>
    <t>2. rok</t>
  </si>
  <si>
    <t>3. rok</t>
  </si>
  <si>
    <t>4. rok</t>
  </si>
  <si>
    <t>Rozšířená podpora</t>
  </si>
  <si>
    <t>Maximální počet</t>
  </si>
  <si>
    <t>Jednotková cena / hodinu bez DPH</t>
  </si>
  <si>
    <t>Cena za čtvrtletí bez DPH</t>
  </si>
  <si>
    <t>Cena za kalendářní rok bez DPH</t>
  </si>
  <si>
    <t>Upgrade systému</t>
  </si>
  <si>
    <t>Cena v Kč s DPH</t>
  </si>
  <si>
    <t>Upgrade systému zdravotnického operačního střediska (celková cena)</t>
  </si>
  <si>
    <t>Upgrade systému nahrávání (celková cena)</t>
  </si>
  <si>
    <t>Upgrade HW a SW infrastruktury (celková cena)</t>
  </si>
  <si>
    <t>Celková cena za upgrade systému</t>
  </si>
  <si>
    <t>-</t>
  </si>
  <si>
    <t xml:space="preserve">Celková nabídková cena / maximální cena celkem za 48 měsíců dle servisní smlouvy* </t>
  </si>
  <si>
    <t>* slouží pro účely hodnocení nabídek, nebude součástí Přílohy č. 2 servisní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</si>
</sst>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4" fontId="2" fillId="0" borderId="2" xfId="0" applyNumberFormat="1" applyFont="1" applyFill="1" applyBorder="1" applyAlignment="1">
      <alignment horizontal="right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0" fillId="0" borderId="8" xfId="0" applyBorder="1" applyAlignment="1"/>
    <xf numFmtId="0" fontId="2" fillId="0" borderId="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9" fontId="0" fillId="2" borderId="1" xfId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130" zoomScaleNormal="130" workbookViewId="0">
      <selection activeCell="F17" sqref="F17"/>
    </sheetView>
  </sheetViews>
  <sheetFormatPr defaultColWidth="39" defaultRowHeight="14.6" x14ac:dyDescent="0.4"/>
  <cols>
    <col min="1" max="1" width="33.69140625" bestFit="1" customWidth="1"/>
    <col min="2" max="2" width="22.69140625" style="2" bestFit="1" customWidth="1"/>
    <col min="3" max="3" width="16.69140625" bestFit="1" customWidth="1"/>
    <col min="4" max="4" width="14.69140625" bestFit="1" customWidth="1"/>
    <col min="5" max="5" width="16.53515625" bestFit="1" customWidth="1"/>
    <col min="6" max="9" width="14.69140625" customWidth="1"/>
    <col min="10" max="10" width="3.84375" hidden="1" customWidth="1"/>
  </cols>
  <sheetData>
    <row r="1" spans="1:10" s="13" customFormat="1" ht="18.45" x14ac:dyDescent="0.4">
      <c r="A1" s="11" t="s">
        <v>0</v>
      </c>
      <c r="B1" s="12"/>
    </row>
    <row r="2" spans="1:10" x14ac:dyDescent="0.4">
      <c r="A2" s="1" t="s">
        <v>1</v>
      </c>
    </row>
    <row r="3" spans="1:10" ht="18.45" x14ac:dyDescent="0.4">
      <c r="A3" s="32" t="s">
        <v>2</v>
      </c>
      <c r="B3" s="33"/>
      <c r="C3" s="33"/>
      <c r="D3" s="33"/>
      <c r="E3" s="33"/>
      <c r="F3" s="33"/>
      <c r="G3" s="33"/>
      <c r="H3" s="33"/>
      <c r="I3" s="34"/>
    </row>
    <row r="4" spans="1:10" x14ac:dyDescent="0.4">
      <c r="A4" s="43" t="s">
        <v>3</v>
      </c>
      <c r="B4" s="44" t="s">
        <v>4</v>
      </c>
      <c r="C4" s="39" t="s">
        <v>5</v>
      </c>
      <c r="D4" s="40"/>
      <c r="E4" s="40"/>
      <c r="F4" s="41" t="s">
        <v>6</v>
      </c>
      <c r="G4" s="41" t="s">
        <v>7</v>
      </c>
      <c r="H4" s="41" t="s">
        <v>8</v>
      </c>
      <c r="I4" s="41" t="s">
        <v>9</v>
      </c>
    </row>
    <row r="5" spans="1:10" ht="29.15" x14ac:dyDescent="0.4">
      <c r="A5" s="43"/>
      <c r="B5" s="44"/>
      <c r="C5" s="29" t="s">
        <v>10</v>
      </c>
      <c r="D5" s="29" t="s">
        <v>11</v>
      </c>
      <c r="E5" s="26" t="s">
        <v>12</v>
      </c>
      <c r="F5" s="42"/>
      <c r="G5" s="42"/>
      <c r="H5" s="42"/>
      <c r="I5" s="42"/>
    </row>
    <row r="6" spans="1:10" x14ac:dyDescent="0.4">
      <c r="A6" s="22" t="s">
        <v>2</v>
      </c>
      <c r="B6" s="23" t="s">
        <v>13</v>
      </c>
      <c r="C6" s="6"/>
      <c r="D6" s="3">
        <f>C6*4</f>
        <v>0</v>
      </c>
      <c r="E6" s="24">
        <f>SUM(D6:D6)</f>
        <v>0</v>
      </c>
      <c r="F6" s="36">
        <f>SUM(E6:E9)</f>
        <v>0</v>
      </c>
      <c r="G6" s="35"/>
      <c r="H6" s="31">
        <f>F6*G6</f>
        <v>0</v>
      </c>
      <c r="I6" s="31">
        <f>F6+H6</f>
        <v>0</v>
      </c>
    </row>
    <row r="7" spans="1:10" x14ac:dyDescent="0.4">
      <c r="A7" s="22" t="str">
        <f>A6</f>
        <v>Maintenance a základní podpora</v>
      </c>
      <c r="B7" s="23" t="s">
        <v>14</v>
      </c>
      <c r="C7" s="6"/>
      <c r="D7" s="3">
        <f t="shared" ref="D7:D9" si="0">C7*4</f>
        <v>0</v>
      </c>
      <c r="E7" s="24">
        <f>SUM(D7:D7)</f>
        <v>0</v>
      </c>
      <c r="F7" s="36"/>
      <c r="G7" s="35"/>
      <c r="H7" s="31"/>
      <c r="I7" s="31"/>
    </row>
    <row r="8" spans="1:10" x14ac:dyDescent="0.4">
      <c r="A8" s="22" t="str">
        <f>A7</f>
        <v>Maintenance a základní podpora</v>
      </c>
      <c r="B8" s="23" t="s">
        <v>15</v>
      </c>
      <c r="C8" s="6"/>
      <c r="D8" s="3">
        <f t="shared" si="0"/>
        <v>0</v>
      </c>
      <c r="E8" s="24">
        <f>SUM(D8:D8)</f>
        <v>0</v>
      </c>
      <c r="F8" s="36"/>
      <c r="G8" s="35"/>
      <c r="H8" s="31"/>
      <c r="I8" s="31"/>
    </row>
    <row r="9" spans="1:10" x14ac:dyDescent="0.4">
      <c r="A9" s="22" t="str">
        <f>A8</f>
        <v>Maintenance a základní podpora</v>
      </c>
      <c r="B9" s="23" t="s">
        <v>16</v>
      </c>
      <c r="C9" s="6"/>
      <c r="D9" s="3">
        <f t="shared" si="0"/>
        <v>0</v>
      </c>
      <c r="E9" s="24">
        <f>SUM(D9:D9)</f>
        <v>0</v>
      </c>
      <c r="F9" s="36"/>
      <c r="G9" s="35"/>
      <c r="H9" s="31"/>
      <c r="I9" s="31"/>
    </row>
    <row r="10" spans="1:10" x14ac:dyDescent="0.4">
      <c r="B10"/>
    </row>
    <row r="11" spans="1:10" ht="18.45" x14ac:dyDescent="0.4">
      <c r="A11" s="32" t="s">
        <v>17</v>
      </c>
      <c r="B11" s="33"/>
      <c r="C11" s="33"/>
      <c r="D11" s="33"/>
      <c r="E11" s="33"/>
      <c r="F11" s="33"/>
      <c r="G11" s="33"/>
      <c r="H11" s="33"/>
      <c r="I11" s="34"/>
    </row>
    <row r="12" spans="1:10" ht="29.15" x14ac:dyDescent="0.4">
      <c r="A12" s="28" t="s">
        <v>3</v>
      </c>
      <c r="B12" s="27" t="s">
        <v>18</v>
      </c>
      <c r="C12" s="27" t="s">
        <v>19</v>
      </c>
      <c r="D12" s="27" t="s">
        <v>20</v>
      </c>
      <c r="E12" s="27" t="s">
        <v>21</v>
      </c>
      <c r="F12" s="27" t="str">
        <f>F$4</f>
        <v>Cena za 48 měsíců bez DPH</v>
      </c>
      <c r="G12" s="27" t="str">
        <f>G$4</f>
        <v>Sazba DPH</v>
      </c>
      <c r="H12" s="27" t="str">
        <f>H$4</f>
        <v>Samostatně vyčíslené DPH</v>
      </c>
      <c r="I12" s="27" t="str">
        <f>I$4</f>
        <v>Cena za 48 měsíců vč.DPH</v>
      </c>
    </row>
    <row r="13" spans="1:10" x14ac:dyDescent="0.4">
      <c r="A13" s="4" t="s">
        <v>17</v>
      </c>
      <c r="B13" s="5" t="str">
        <f>CONCATENATE("Max. ",J13," hod / čtvrtletí")</f>
        <v>Max. 220 hod / čtvrtletí</v>
      </c>
      <c r="C13" s="6"/>
      <c r="D13" s="3">
        <f>C13*J13</f>
        <v>0</v>
      </c>
      <c r="E13" s="3">
        <f>D13*4</f>
        <v>0</v>
      </c>
      <c r="F13" s="7">
        <f>E13*4</f>
        <v>0</v>
      </c>
      <c r="G13" s="10"/>
      <c r="H13" s="16">
        <f>G13*F13</f>
        <v>0</v>
      </c>
      <c r="I13" s="16">
        <f>F13+H13</f>
        <v>0</v>
      </c>
      <c r="J13">
        <v>220</v>
      </c>
    </row>
    <row r="14" spans="1:10" x14ac:dyDescent="0.4">
      <c r="B14"/>
    </row>
    <row r="15" spans="1:10" ht="18.45" x14ac:dyDescent="0.4">
      <c r="A15" s="37" t="s">
        <v>22</v>
      </c>
      <c r="B15" s="38"/>
      <c r="C15" s="38"/>
      <c r="D15" s="38"/>
      <c r="E15" s="38"/>
    </row>
    <row r="16" spans="1:10" ht="29.15" x14ac:dyDescent="0.4">
      <c r="A16" s="28" t="s">
        <v>3</v>
      </c>
      <c r="B16" s="27" t="s">
        <v>5</v>
      </c>
      <c r="C16" s="27" t="str">
        <f>G$4</f>
        <v>Sazba DPH</v>
      </c>
      <c r="D16" s="27" t="str">
        <f>H$4</f>
        <v>Samostatně vyčíslené DPH</v>
      </c>
      <c r="E16" s="27" t="s">
        <v>23</v>
      </c>
    </row>
    <row r="17" spans="1:5" ht="29.15" x14ac:dyDescent="0.4">
      <c r="A17" s="14" t="s">
        <v>24</v>
      </c>
      <c r="B17" s="6"/>
      <c r="C17" s="15"/>
      <c r="D17" s="16">
        <f t="shared" ref="D17:D19" si="1">C17*B17</f>
        <v>0</v>
      </c>
      <c r="E17" s="25">
        <f>B17+D17</f>
        <v>0</v>
      </c>
    </row>
    <row r="18" spans="1:5" ht="29.15" x14ac:dyDescent="0.4">
      <c r="A18" s="14" t="s">
        <v>25</v>
      </c>
      <c r="B18" s="6"/>
      <c r="C18" s="15"/>
      <c r="D18" s="16">
        <f t="shared" si="1"/>
        <v>0</v>
      </c>
      <c r="E18" s="25">
        <f t="shared" ref="E18:E19" si="2">B18+D18</f>
        <v>0</v>
      </c>
    </row>
    <row r="19" spans="1:5" ht="29.15" x14ac:dyDescent="0.4">
      <c r="A19" s="14" t="s">
        <v>26</v>
      </c>
      <c r="B19" s="6"/>
      <c r="C19" s="15"/>
      <c r="D19" s="16">
        <f t="shared" si="1"/>
        <v>0</v>
      </c>
      <c r="E19" s="25">
        <f t="shared" si="2"/>
        <v>0</v>
      </c>
    </row>
    <row r="20" spans="1:5" x14ac:dyDescent="0.4">
      <c r="A20" s="28" t="s">
        <v>27</v>
      </c>
      <c r="B20" s="17">
        <f>SUM(B17:B19)</f>
        <v>0</v>
      </c>
      <c r="C20" s="17" t="s">
        <v>28</v>
      </c>
      <c r="D20" s="17">
        <f>SUM(D17:D19)</f>
        <v>0</v>
      </c>
      <c r="E20" s="18">
        <f t="shared" ref="E20" si="3">B20+D20</f>
        <v>0</v>
      </c>
    </row>
    <row r="21" spans="1:5" ht="15" thickBot="1" x14ac:dyDescent="0.45">
      <c r="A21" s="19"/>
      <c r="B21" s="19"/>
      <c r="C21" s="19"/>
      <c r="D21" s="19"/>
      <c r="E21" s="19"/>
    </row>
    <row r="22" spans="1:5" s="8" customFormat="1" ht="44.15" thickBot="1" x14ac:dyDescent="0.45">
      <c r="A22" s="20" t="s">
        <v>29</v>
      </c>
      <c r="B22" s="9">
        <f>SUM(F13,F6,B20)</f>
        <v>0</v>
      </c>
      <c r="C22" s="9" t="s">
        <v>28</v>
      </c>
      <c r="D22" s="9">
        <f>SUM(H13,H6,D20)</f>
        <v>0</v>
      </c>
      <c r="E22" s="9">
        <f>SUM(I13,I6,E20)</f>
        <v>0</v>
      </c>
    </row>
    <row r="24" spans="1:5" x14ac:dyDescent="0.4">
      <c r="A24" s="30" t="s">
        <v>30</v>
      </c>
      <c r="B24" s="30"/>
      <c r="C24" s="30"/>
      <c r="D24" s="30"/>
    </row>
    <row r="26" spans="1:5" x14ac:dyDescent="0.4">
      <c r="B26" s="21"/>
    </row>
  </sheetData>
  <mergeCells count="15">
    <mergeCell ref="A3:I3"/>
    <mergeCell ref="C4:E4"/>
    <mergeCell ref="F4:F5"/>
    <mergeCell ref="G4:G5"/>
    <mergeCell ref="H4:H5"/>
    <mergeCell ref="I4:I5"/>
    <mergeCell ref="A4:A5"/>
    <mergeCell ref="B4:B5"/>
    <mergeCell ref="A24:D24"/>
    <mergeCell ref="H6:H9"/>
    <mergeCell ref="I6:I9"/>
    <mergeCell ref="A11:I11"/>
    <mergeCell ref="G6:G9"/>
    <mergeCell ref="F6:F9"/>
    <mergeCell ref="A15:E15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4" ma:contentTypeDescription="Vytvoří nový dokument" ma:contentTypeScope="" ma:versionID="3847591eca0737b09408d26519e4d59f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3c99fcb26061deabf36252788a122ace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4C81E-A1CC-4956-86E4-AB539E438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5F3E9-690D-4EE4-9D19-F5073568ABD5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4bb5acf2-cb9d-448e-bec2-56a709080930"/>
    <ds:schemaRef ds:uri="http://purl.org/dc/elements/1.1/"/>
    <ds:schemaRef ds:uri="http://purl.org/dc/terms/"/>
    <ds:schemaRef ds:uri="http://schemas.microsoft.com/office/infopath/2007/PartnerControls"/>
    <ds:schemaRef ds:uri="f04b247e-be1a-4135-b205-2d50959ee1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6AF4BE-3450-41C6-B06A-AF9649A33A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Holiš Radek</dc:creator>
  <cp:keywords/>
  <dc:description/>
  <cp:lastModifiedBy>Jméno Příjmení</cp:lastModifiedBy>
  <cp:revision/>
  <dcterms:created xsi:type="dcterms:W3CDTF">2020-04-23T13:28:25Z</dcterms:created>
  <dcterms:modified xsi:type="dcterms:W3CDTF">2021-02-05T14:14:08Z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