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VZ_2021_IROP_IT_OPAKOVANI_Vyzva_Podruhe_Upraveno_zadani\2.vyzva_ZD_ODSL_20210721\"/>
    </mc:Choice>
  </mc:AlternateContent>
  <bookViews>
    <workbookView xWindow="0" yWindow="0" windowWidth="28800" windowHeight="12135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6" i="1"/>
  <c r="H27" i="1"/>
  <c r="H25" i="1"/>
  <c r="H24" i="1"/>
  <c r="H23" i="1"/>
  <c r="H22" i="1"/>
  <c r="H19" i="1"/>
  <c r="H18" i="1"/>
  <c r="H17" i="1"/>
  <c r="H16" i="1"/>
  <c r="H15" i="1"/>
  <c r="H14" i="1"/>
  <c r="H13" i="1"/>
  <c r="H12" i="1"/>
  <c r="E30" i="1"/>
  <c r="H21" i="1"/>
  <c r="H20" i="1"/>
  <c r="H30" i="1" l="1"/>
</calcChain>
</file>

<file path=xl/sharedStrings.xml><?xml version="1.0" encoding="utf-8"?>
<sst xmlns="http://schemas.openxmlformats.org/spreadsheetml/2006/main" count="69" uniqueCount="69">
  <si>
    <t xml:space="preserve">Pracovní stanice pro digitalizační pracoviště </t>
  </si>
  <si>
    <t xml:space="preserve">procesor: x86, min 6 jader (tzv. "velká jádra") - spodní práh výkonu: min. 17800bodů 
</t>
  </si>
  <si>
    <t xml:space="preserve"> spodní práh výkonu: min. 17800bodů  v www.passmark.com</t>
  </si>
  <si>
    <t>Chladič k CPU přibalovaný to nesplňuje - bývá dimenzován na "typické vytížení" a cpu musí zpomalovat).</t>
  </si>
  <si>
    <t>ne gaming komponenty</t>
  </si>
  <si>
    <t>kalibrovatelný LCD monitor pro pracovníka digitalizačního pracoviště</t>
  </si>
  <si>
    <t>klávesnice k PC pracovníka digitalizačního pracoviště</t>
  </si>
  <si>
    <t>typ: bezdrátová
přijímač do PC: USB mini vysílač
rozložení kláves: velký Enter, šipky odděleny od bloku Ins Del apod.
popisky: české
barva: černá</t>
  </si>
  <si>
    <t>myš k PC pracovníka digitalizačního pracoviště</t>
  </si>
  <si>
    <t>typ: bezdrátová
konstrukce: vertikální
typ senzoru: optický nebo BlueTrack
přijímač do PC: USB mini vysílač</t>
  </si>
  <si>
    <t>(delší) displayport kabel pro monitory k PC pracovníka digitalizačního pracoviště</t>
  </si>
  <si>
    <t>konektory: 2x DP(M)
délka 3m
standard: min. DP verze 1.4</t>
  </si>
  <si>
    <t>notebook pro odborné pracovníky - typ 2v1</t>
  </si>
  <si>
    <t xml:space="preserve">myš k notebooku pro odborné pracovníky </t>
  </si>
  <si>
    <t>typ: bezdrátová
typ senzoru: BlueTrack
přijímač do PC: USB mini vysílač
konstrukce: vhodná pro levou i pravou ruku</t>
  </si>
  <si>
    <t>stolní PC pro badatele</t>
  </si>
  <si>
    <t>LCD monitor k PC pro badatele</t>
  </si>
  <si>
    <t>velikost: 27"
typ: IPS matný rovný
rozlišení 1920x1080 bodů
jas: min. 250cd/m2
konektory:DSub, DisplayPort, HDMI
reproduktory: integrované
barva: černá</t>
  </si>
  <si>
    <t>záložní zdroj UPS</t>
  </si>
  <si>
    <t>skutečný výkon: min. 700W
výstupní napětí: 230V
výstupní zásuvky: min. 4x eurozásuvka
typ napájení: Line interactive
komunikace s PC: USB kabel + SW pro řízení PC při výpadku napájení
SW podpora APCU PSD</t>
  </si>
  <si>
    <t>pevný disk externí</t>
  </si>
  <si>
    <t>kapacita: min. 6TB
formát 3,5"
rozhraní: USB 3.0/3.1 Gen 1</t>
  </si>
  <si>
    <t>NAS server</t>
  </si>
  <si>
    <t>montážní ližiny pro NAS server do racku</t>
  </si>
  <si>
    <t>rozměr: 19"
posuvné: ano</t>
  </si>
  <si>
    <t>pevný disk pro NAS</t>
  </si>
  <si>
    <t>router VPN</t>
  </si>
  <si>
    <t>porty: min. 1x GWAN + 4xGLAN
administace: web manageable
protokoly a standardy: IEEE 802.3, 802.3u, 802.3ab, TCP/IP, DHCP, ICMP, NAT, PPPoE, SNTP, HTTP, DNS, IPsec, PPTP
Ipsec VPN: 20 IPsec VPN Tunnels LAN-to-LAN</t>
  </si>
  <si>
    <t>switch</t>
  </si>
  <si>
    <t>provedení: 19" rack
porty: min. 24x Gbit + 4x SFP Gbit
administrace: web manageable
chlazení: fanless
standardy a protokoly: IEEE 802.3i, IEEE 802.3u, IEEE 802.3ab, IEEE802.3z, IEEE 802.3ad, IEEE 802.3x, IEEE 802.1d, IEEE 802.1s, IEEE 802.1w, IEEE 802.1q, IEEE 802.1x, IEEE 802.1p</t>
  </si>
  <si>
    <t>Wifi přístupový bod</t>
  </si>
  <si>
    <t>normy: 802.11a/b/g/n/ac
antény a frekvence: 3x3MIMO 3 dBi 2,4GHz a 2x2 MIMO 3dBi 5GHz
rychlosti: 2,4Ghz min. 450Mb/s, 5Ghz min. 867Mb/s
zabezpečení: WEP, WPA-PSK, WPA-Enterprise (WPA/WPA2, TKIP/AES)
BSSID: min. 8
počet klientů: min 250
napájení: PoE 24V
dosah min. 183m
roaming: ano
provedení: vnitřní - montáž na strop nebo zeď
řízení AP: samostatný controler pro všechna AP
podpora výrobce: sw update min. 1x za rok</t>
  </si>
  <si>
    <t>Zařízení pro řízení a správu systému wifi AP</t>
  </si>
  <si>
    <t>porty: 1x Gbit LAN
napájení: PoE nebo micro USB, SW na SD kartě
cloud: možnost správy z cloudu výrobce
podpora výrobce:  sw update min. 1x za rok</t>
  </si>
  <si>
    <t>PoE adaptér</t>
  </si>
  <si>
    <t>standard 802.3AT/AF
vstupní napájení: 90-240V AC
výstupní napětí: 48V 0,5A DC
rychlost: Gigabit
LAN port: 2x RJ45
příslušenství: napájecí kabel</t>
  </si>
  <si>
    <t>Celkem</t>
  </si>
  <si>
    <t>Účastník ocení všechny položky rozpočtu veřejné zakázky, není přípustné uvádět nulovou hodnotu jakékoliv položky či uvádět, že cena položky je zahrnuta či součástí jiné položky. Takové jednání povede k vyřazení nabídky z hodnocení a vyloučení účastníka z výběrového řízení.</t>
  </si>
  <si>
    <t xml:space="preserve">Pokud se kdekoliv objevují odkazy na konkrétní názvy plnění, které platí pro určitou osobu či podnik za příznačná, jedná se pouze o příkladný popis kvalitativního standardu a zadavatel jednoznačně připouští použití i jiných kvalitativně obdobných řešení. Má se zároveň za to, že je tímto způsobem definován minimálně požadovaný standard a účastník jej může v nabídce nahradit i dodávkou či službou srovnatelnou nebo lepší. Obsahují-li zadávací podmínky specifická označení zboží a služeb, která platí pro určitou osobou, popřípadě její organizační složku za příznačné, patenty na vynálezy, užitné vzory, průmyslové vzory, ochranné známky nebo označení původu, je tomu tak výhradně z důvodu dostatečně přesného vymezení předmětu veřejné zakázky či zajištění kompatibility se stávajícím vybavením zadavatele. Zadavatel však pro plnění veřejné zakázky výslovně připouští použitých jiných, kvalitativně a technicky obdobných řešení. </t>
  </si>
  <si>
    <t xml:space="preserve">operační paměť: DDR4, 32 GB, dvoukanálové zapojení, frekvence aby byly využité možnosti řadiče v CPU. ECC není požadováno </t>
  </si>
  <si>
    <t>UPOZORNĚNÍ</t>
  </si>
  <si>
    <t xml:space="preserve">Příloha č. 4 ZD Položkový rozpočet </t>
  </si>
  <si>
    <t xml:space="preserve">chladič procesoru: dimenzovaný na dlouhodobější plné vytížení procesoru - věžový s heatpipe, s rozumně velkým pasivem (ani příliš malý, který při částečném zanesení prachem nebude stíhat, ani extrémně těžký, který by mohl poškodit základní desku). </t>
  </si>
  <si>
    <t xml:space="preserve">základní deska: z řady pro pracovní stroje, osazena 
kvalitními součástkami (např. kondenzátory) a od výrobce, který drží 
podporu co se oprav firmwaru týče.
</t>
  </si>
  <si>
    <r>
      <t>datová úložiště:  
SSD (systém): M.2 NVMe, PCIe čtyři linky, kapacita min. 512GB, r</t>
    </r>
    <r>
      <rPr>
        <b/>
        <sz val="11"/>
        <color theme="1"/>
        <rFont val="Calibri"/>
        <family val="2"/>
        <charset val="238"/>
      </rPr>
      <t xml:space="preserve">ozhodně ne QLC NAND
</t>
    </r>
    <r>
      <rPr>
        <sz val="11"/>
        <color theme="1"/>
        <rFont val="Calibri"/>
        <family val="2"/>
        <charset val="238"/>
      </rPr>
      <t xml:space="preserve">HDD (data): 3,5", SATAIII, 7200ot./min, kapacita min. 2TB, </t>
    </r>
    <r>
      <rPr>
        <b/>
        <sz val="11"/>
        <color theme="1"/>
        <rFont val="Calibri"/>
        <family val="2"/>
        <charset val="238"/>
      </rPr>
      <t xml:space="preserve">rozhodně ne SMR zápis </t>
    </r>
  </si>
  <si>
    <t xml:space="preserve">grafická karta: integrovaná v CPU (nejsou používány aplikace, které by využily akceleraci), z desky výstupy HDMI min. v 2.0 a DisplayPort min. v 1.4 </t>
  </si>
  <si>
    <t>skříň: ze silnějšího plechu (omezení rezonancí), dobře vyřešený průtok chladícího vzduchu, snadný přístup ke komponentům (beznástrojový výhodou), USB 3 vyvedené na čelní panel (výhodou rychlá čtečka SD karet moderních formátů), pokud možno střídmý vzhled</t>
  </si>
  <si>
    <t xml:space="preserve">napájecí zdroj: velmi dobrá kvalita konstrukce i osazených součástek tak, aby výstupní charakteristiky zajistily stabilní napájení komponent (zvlnění, atp.) </t>
  </si>
  <si>
    <r>
      <t xml:space="preserve">velikost: 27"
typ: IPS matný rovný
rozlišení 2560x1440 bodů
jas: min. 300cd/m2
konektory: DisplayPort,  HDMI
rozsah barev: min. 99% AdobeRGB
barevná hloubka: min. 10bit
kalibrace: hardwarová kalibrace + integrovaný kalibrační senzor
výšková nastavitelnost: min. 15cm
barva: černá
</t>
    </r>
    <r>
      <rPr>
        <b/>
        <sz val="11"/>
        <color rgb="FF000000"/>
        <rFont val="Calibri"/>
        <family val="2"/>
        <charset val="238"/>
      </rPr>
      <t>záruka: minimálně 60 měsíců</t>
    </r>
  </si>
  <si>
    <t>PART NUMBER nabízené komponenty (vyplní účastník VZMR)</t>
  </si>
  <si>
    <t xml:space="preserve">
</t>
  </si>
  <si>
    <t>Komentář</t>
  </si>
  <si>
    <t>Cena nabízená účastníkem v sobě obsahuje veškeré náklady s realizací zakázky (tj. recyklační poplatek, náklady na dopravu, náklady související s případným reklamačním řízením apod.), jakož i zisk dodavatele. Součástí dodávky je také dodávka 2 stolních PC (pracovních stanic), které mají být Prodávajícím sestaveny z komponent - položek, specifikovaných v tabulce položkového rozpočtu.</t>
  </si>
  <si>
    <t>Uvedené technické specifikace jsou minimální. Účastník upřesní jeho konkrétní nabídku uvedením "PART NUMBER" jím nabízené položky v samostatném sloupci položkového rozpočtu a to pro všechny položky rozpočtu veřejné zakázky. Pokud při vyhodnocení nabídky IT specialistou MČK bude zjištěna nižší technická specifikace nebo nekompatibilita nabízené položky s celkem, tak tyto skutečnosti povedou k vyřazení nabídky z hodnocení a vyloučení účastníka z výběrového řízení.</t>
  </si>
  <si>
    <t>Položka č.</t>
  </si>
  <si>
    <t>Zboží</t>
  </si>
  <si>
    <t>Požadavky</t>
  </si>
  <si>
    <t xml:space="preserve">Pozn. </t>
  </si>
  <si>
    <t>LCD: min. 15" IPS dotykový 1920x1080 bodů
CPU: min. 4 jádra, benchmark www.passmark.com V10 min. 6400 bodů
RAM: DDR4 min. 16GB
pevný disk: SSD min. 512GB
klávesnice: CZ popisky, se samostatnou numerickou částí, raději podsvícená
wifi: duální 2,4 a 5 GHz
OS: musí být kompatibilní s tím, co již zadavatel užívá (užívá: MS Windows 10 Pro 64-bit)
překlopitelná nebo odnímatelná klávesnice</t>
  </si>
  <si>
    <t>operační systém: OS: musí být kompatibilní s tím, co již zadavatel užívá (užívá: MS Windows 10 Pro 64-bit) - dáno aplikacemi a ovladači pro periferie</t>
  </si>
  <si>
    <t>CPU: min. 4 jádra, benchmark www.passmark.com V10 min. 9500bodů
RAM: DDR4 min. 8GB
pevný disk: SSD min. 256GB
grafická karta: porty HDMI, DisplayPort
síťová karta: 100/1000Mbit
OS:  musí být kompatibilní s tím, co již zadavatel užívá (užívá: MS Windows 10 Pro 64-bit)
příslušenství: USB myš a klávesnice</t>
  </si>
  <si>
    <t xml:space="preserve">Počet kusů </t>
  </si>
  <si>
    <t>Cena bez DPH za jednu položku (kus- vyplní účastník)</t>
  </si>
  <si>
    <t>DPH za položku (kus -vyplní účastník)</t>
  </si>
  <si>
    <t>Cena celkem vč. DPH</t>
  </si>
  <si>
    <r>
      <t xml:space="preserve">typ disku: pro NAS a disková pole (způsob záznamu CMR – </t>
    </r>
    <r>
      <rPr>
        <b/>
        <sz val="11"/>
        <color rgb="FF000000"/>
        <rFont val="Calibri"/>
        <family val="2"/>
        <charset val="238"/>
      </rPr>
      <t>rozhodně NE SMR</t>
    </r>
    <r>
      <rPr>
        <sz val="11"/>
        <color rgb="FF000000"/>
        <rFont val="Calibri"/>
        <family val="2"/>
        <charset val="238"/>
      </rPr>
      <t>)</t>
    </r>
  </si>
  <si>
    <t>formát: 1U
pozice pro disky: min. 4x 3,5"
zdroj: 2ks (redundantní)
CPU: min. 4jádrový
RAM: min. 2GB rozšiřitelná na 16GB
LAN porty: min. 4x GbE s funkcí Link Aggregation / Failover</t>
  </si>
  <si>
    <r>
      <t>rozměr: 3,5"
kapacita: min: 4TB
otáčky: 5400 ot./min
rozhraní: SATA III
typ disku: pro NAS a disková pole (</t>
    </r>
    <r>
      <rPr>
        <b/>
        <u/>
        <sz val="11"/>
        <color rgb="FF000000"/>
        <rFont val="Calibri"/>
        <family val="2"/>
        <charset val="238"/>
      </rPr>
      <t>způsob záznamu CMR</t>
    </r>
    <r>
      <rPr>
        <sz val="11"/>
        <color rgb="FF000000"/>
        <rFont val="Calibri"/>
        <family val="2"/>
        <charset val="238"/>
      </rPr>
      <t xml:space="preserve"> – rozhodně NE SMR)
typ provozu: 24/7
</t>
    </r>
    <r>
      <rPr>
        <b/>
        <sz val="11"/>
        <color rgb="FF000000"/>
        <rFont val="Calibri"/>
        <family val="2"/>
        <charset val="238"/>
      </rPr>
      <t>záruka: min. 36 měsíců</t>
    </r>
  </si>
  <si>
    <t>2 stolní PC (položka č. 1) v místnostech digitalizačního pracoviště, mají být dodavatelem sestaveny z komponent - v souladu principem 3E (hospodárnost, účelnost a efektivnost) bylo hledáno vhodné variantní řešení.  Je ale  možno dodat tyto sestavy jako značková PC. // Zadavatel nepožaduje, aby byly PC sestavy složeny pouze z komponent uvedených v technické specifikaci a položkovém rozpočtu. Tyto komponenty jsou chápány jako minimální požadavky na systém a zařízení, které má být dodáno. Zadavatel umožní i jiné řešení, bude-li toto řešení zachovávat minimální požadavky vyjádřené v technické specifikaci a v položkovém rozpočtu. Dodavatel může nabídnout srovnatelné řešení dle svých odborných znalostí, vždy při zachování minimální úrovně technické specifikace tak, aby nabízené řešení bylo plně kompatibilní s požadavky zadavatele. // Dodavatel vždy uvede v cenové nabídce v položkovém rozpočtu: PART NUMBER a číslo série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</si>
</sst>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rgb="FF000000"/>
      <name val="Calibri"/>
    </font>
    <font>
      <b/>
      <sz val="2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20"/>
      <color theme="1"/>
      <name val="Calibri"/>
      <family val="2"/>
      <charset val="238"/>
    </font>
    <font>
      <sz val="20"/>
      <name val="Calibri"/>
      <family val="2"/>
      <charset val="238"/>
    </font>
    <font>
      <sz val="2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u/>
      <sz val="18"/>
      <color rgb="FF0000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49" fontId="16" fillId="2" borderId="1" xfId="0" applyNumberFormat="1" applyFont="1" applyFill="1" applyBorder="1" applyAlignment="1" applyProtection="1">
      <alignment horizont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/>
    <xf numFmtId="0" fontId="0" fillId="0" borderId="0" xfId="0" applyFont="1" applyAlignment="1" applyProtection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/>
    </xf>
    <xf numFmtId="0" fontId="10" fillId="6" borderId="0" xfId="0" applyFont="1" applyFill="1" applyAlignment="1" applyProtection="1">
      <alignment horizontal="center"/>
    </xf>
    <xf numFmtId="0" fontId="0" fillId="6" borderId="0" xfId="0" applyFont="1" applyFill="1" applyAlignment="1" applyProtection="1">
      <alignment horizontal="center"/>
    </xf>
    <xf numFmtId="0" fontId="19" fillId="5" borderId="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20" fillId="5" borderId="7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horizontal="center" vertical="center"/>
      <protection locked="0"/>
    </xf>
    <xf numFmtId="4" fontId="0" fillId="8" borderId="1" xfId="0" applyNumberFormat="1" applyFont="1" applyFill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4" fontId="4" fillId="8" borderId="2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/>
      <protection locked="0"/>
    </xf>
    <xf numFmtId="0" fontId="6" fillId="8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ssmark.com/" TargetMode="External"/><Relationship Id="rId1" Type="http://schemas.openxmlformats.org/officeDocument/2006/relationships/hyperlink" Target="http://www.passmar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topLeftCell="D1" zoomScale="75" zoomScaleNormal="75" workbookViewId="0">
      <selection activeCell="H3" sqref="H3:H11"/>
    </sheetView>
  </sheetViews>
  <sheetFormatPr defaultColWidth="14.42578125" defaultRowHeight="15" customHeight="1" x14ac:dyDescent="0.25"/>
  <cols>
    <col min="1" max="1" width="15.42578125" style="20" customWidth="1"/>
    <col min="2" max="2" width="23" style="20" customWidth="1"/>
    <col min="3" max="3" width="69.42578125" style="20" customWidth="1"/>
    <col min="4" max="4" width="10.5703125" style="20" customWidth="1"/>
    <col min="5" max="5" width="69.42578125" style="2" customWidth="1"/>
    <col min="6" max="6" width="26.140625" style="2" customWidth="1"/>
    <col min="7" max="7" width="16.5703125" style="2" customWidth="1"/>
    <col min="8" max="8" width="19.5703125" style="2" customWidth="1"/>
    <col min="9" max="9" width="57.28515625" style="40" customWidth="1"/>
    <col min="10" max="27" width="8.5703125" style="2" customWidth="1"/>
    <col min="28" max="16384" width="14.42578125" style="2"/>
  </cols>
  <sheetData>
    <row r="1" spans="1:27" ht="42.75" customHeight="1" x14ac:dyDescent="0.4">
      <c r="A1" s="18" t="s">
        <v>41</v>
      </c>
      <c r="B1" s="19"/>
      <c r="D1" s="21"/>
      <c r="F1" s="1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87" customHeight="1" x14ac:dyDescent="0.35">
      <c r="A2" s="22" t="s">
        <v>54</v>
      </c>
      <c r="B2" s="23" t="s">
        <v>55</v>
      </c>
      <c r="C2" s="22" t="s">
        <v>56</v>
      </c>
      <c r="D2" s="22" t="s">
        <v>61</v>
      </c>
      <c r="E2" s="3" t="s">
        <v>49</v>
      </c>
      <c r="F2" s="4" t="s">
        <v>62</v>
      </c>
      <c r="G2" s="4" t="s">
        <v>63</v>
      </c>
      <c r="H2" s="4" t="s">
        <v>64</v>
      </c>
      <c r="I2" s="22" t="s">
        <v>57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7" customFormat="1" ht="45" customHeight="1" x14ac:dyDescent="0.25">
      <c r="A3" s="53">
        <v>1</v>
      </c>
      <c r="B3" s="56" t="s">
        <v>0</v>
      </c>
      <c r="C3" s="24" t="s">
        <v>1</v>
      </c>
      <c r="D3" s="57">
        <v>2</v>
      </c>
      <c r="E3" s="5"/>
      <c r="F3" s="60"/>
      <c r="G3" s="60"/>
      <c r="H3" s="48"/>
      <c r="I3" s="25" t="s">
        <v>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7" customFormat="1" ht="74.25" customHeight="1" x14ac:dyDescent="0.25">
      <c r="A4" s="54"/>
      <c r="B4" s="54"/>
      <c r="C4" s="25" t="s">
        <v>42</v>
      </c>
      <c r="D4" s="58"/>
      <c r="E4" s="8"/>
      <c r="F4" s="61"/>
      <c r="G4" s="61"/>
      <c r="H4" s="49"/>
      <c r="I4" s="25" t="s">
        <v>3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7" customFormat="1" ht="78" customHeight="1" x14ac:dyDescent="0.25">
      <c r="A5" s="54"/>
      <c r="B5" s="54"/>
      <c r="C5" s="26" t="s">
        <v>43</v>
      </c>
      <c r="D5" s="58"/>
      <c r="E5" s="9" t="s">
        <v>50</v>
      </c>
      <c r="F5" s="61"/>
      <c r="G5" s="61"/>
      <c r="H5" s="49"/>
      <c r="I5" s="2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7" customFormat="1" ht="51.75" customHeight="1" x14ac:dyDescent="0.25">
      <c r="A6" s="54"/>
      <c r="B6" s="54"/>
      <c r="C6" s="25" t="s">
        <v>39</v>
      </c>
      <c r="D6" s="58"/>
      <c r="E6" s="8"/>
      <c r="F6" s="61"/>
      <c r="G6" s="61"/>
      <c r="H6" s="49"/>
      <c r="I6" s="2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7" customFormat="1" ht="114" customHeight="1" x14ac:dyDescent="0.25">
      <c r="A7" s="54"/>
      <c r="B7" s="54"/>
      <c r="C7" s="27" t="s">
        <v>44</v>
      </c>
      <c r="D7" s="58"/>
      <c r="E7" s="10"/>
      <c r="F7" s="61"/>
      <c r="G7" s="61"/>
      <c r="H7" s="49"/>
      <c r="I7" s="2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7" customFormat="1" ht="70.5" customHeight="1" x14ac:dyDescent="0.25">
      <c r="A8" s="54"/>
      <c r="B8" s="54"/>
      <c r="C8" s="25" t="s">
        <v>45</v>
      </c>
      <c r="D8" s="58"/>
      <c r="E8" s="8"/>
      <c r="F8" s="61"/>
      <c r="G8" s="61"/>
      <c r="H8" s="49"/>
      <c r="I8" s="2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7" customFormat="1" ht="98.25" customHeight="1" x14ac:dyDescent="0.25">
      <c r="A9" s="54"/>
      <c r="B9" s="54"/>
      <c r="C9" s="25" t="s">
        <v>46</v>
      </c>
      <c r="D9" s="58"/>
      <c r="E9" s="8"/>
      <c r="F9" s="61"/>
      <c r="G9" s="61"/>
      <c r="H9" s="49"/>
      <c r="I9" s="25" t="s">
        <v>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7" customFormat="1" ht="80.25" customHeight="1" x14ac:dyDescent="0.25">
      <c r="A10" s="54"/>
      <c r="B10" s="54"/>
      <c r="C10" s="25" t="s">
        <v>47</v>
      </c>
      <c r="D10" s="58"/>
      <c r="E10" s="8"/>
      <c r="F10" s="61"/>
      <c r="G10" s="61"/>
      <c r="H10" s="49"/>
      <c r="I10" s="2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" customFormat="1" ht="53.25" customHeight="1" x14ac:dyDescent="0.25">
      <c r="A11" s="55"/>
      <c r="B11" s="55"/>
      <c r="C11" s="25" t="s">
        <v>59</v>
      </c>
      <c r="D11" s="59"/>
      <c r="E11" s="8"/>
      <c r="F11" s="62"/>
      <c r="G11" s="62"/>
      <c r="H11" s="50"/>
      <c r="I11" s="2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" customFormat="1" ht="210" customHeight="1" x14ac:dyDescent="0.25">
      <c r="A12" s="28">
        <v>2</v>
      </c>
      <c r="B12" s="29" t="s">
        <v>5</v>
      </c>
      <c r="C12" s="30" t="s">
        <v>48</v>
      </c>
      <c r="D12" s="31">
        <v>2</v>
      </c>
      <c r="E12" s="11"/>
      <c r="F12" s="12">
        <v>0</v>
      </c>
      <c r="G12" s="12">
        <v>0</v>
      </c>
      <c r="H12" s="45">
        <f t="shared" ref="H12:H19" si="0">(F12+G12)*D12</f>
        <v>0</v>
      </c>
      <c r="I12" s="32"/>
    </row>
    <row r="13" spans="1:27" s="7" customFormat="1" ht="120.75" customHeight="1" x14ac:dyDescent="0.25">
      <c r="A13" s="28">
        <v>3</v>
      </c>
      <c r="B13" s="29" t="s">
        <v>6</v>
      </c>
      <c r="C13" s="32" t="s">
        <v>7</v>
      </c>
      <c r="D13" s="31">
        <v>2</v>
      </c>
      <c r="E13" s="13"/>
      <c r="F13" s="12">
        <v>0</v>
      </c>
      <c r="G13" s="12">
        <v>0</v>
      </c>
      <c r="H13" s="45">
        <f t="shared" si="0"/>
        <v>0</v>
      </c>
      <c r="I13" s="32"/>
    </row>
    <row r="14" spans="1:27" s="7" customFormat="1" ht="111.75" customHeight="1" x14ac:dyDescent="0.25">
      <c r="A14" s="28">
        <v>4</v>
      </c>
      <c r="B14" s="29" t="s">
        <v>8</v>
      </c>
      <c r="C14" s="32" t="s">
        <v>9</v>
      </c>
      <c r="D14" s="31">
        <v>2</v>
      </c>
      <c r="E14" s="13"/>
      <c r="F14" s="12">
        <v>0</v>
      </c>
      <c r="G14" s="12">
        <v>0</v>
      </c>
      <c r="H14" s="45">
        <f t="shared" si="0"/>
        <v>0</v>
      </c>
      <c r="I14" s="32"/>
    </row>
    <row r="15" spans="1:27" s="7" customFormat="1" ht="86.25" customHeight="1" x14ac:dyDescent="0.25">
      <c r="A15" s="28">
        <v>5</v>
      </c>
      <c r="B15" s="29" t="s">
        <v>10</v>
      </c>
      <c r="C15" s="32" t="s">
        <v>11</v>
      </c>
      <c r="D15" s="31">
        <v>2</v>
      </c>
      <c r="E15" s="13"/>
      <c r="F15" s="12">
        <v>0</v>
      </c>
      <c r="G15" s="12">
        <v>0</v>
      </c>
      <c r="H15" s="45">
        <f t="shared" si="0"/>
        <v>0</v>
      </c>
      <c r="I15" s="32"/>
    </row>
    <row r="16" spans="1:27" s="7" customFormat="1" ht="187.5" customHeight="1" x14ac:dyDescent="0.25">
      <c r="A16" s="28">
        <v>6</v>
      </c>
      <c r="B16" s="29" t="s">
        <v>12</v>
      </c>
      <c r="C16" s="32" t="s">
        <v>58</v>
      </c>
      <c r="D16" s="31">
        <v>2</v>
      </c>
      <c r="E16" s="13"/>
      <c r="F16" s="12">
        <v>0</v>
      </c>
      <c r="G16" s="12">
        <v>0</v>
      </c>
      <c r="H16" s="45">
        <f t="shared" si="0"/>
        <v>0</v>
      </c>
      <c r="I16" s="32"/>
    </row>
    <row r="17" spans="1:9" s="7" customFormat="1" ht="120" customHeight="1" x14ac:dyDescent="0.25">
      <c r="A17" s="28">
        <v>7</v>
      </c>
      <c r="B17" s="29" t="s">
        <v>13</v>
      </c>
      <c r="C17" s="32" t="s">
        <v>14</v>
      </c>
      <c r="D17" s="31">
        <v>2</v>
      </c>
      <c r="E17" s="13"/>
      <c r="F17" s="12">
        <v>0</v>
      </c>
      <c r="G17" s="12">
        <v>0</v>
      </c>
      <c r="H17" s="45">
        <f t="shared" si="0"/>
        <v>0</v>
      </c>
      <c r="I17" s="32"/>
    </row>
    <row r="18" spans="1:9" s="7" customFormat="1" ht="171.75" customHeight="1" x14ac:dyDescent="0.25">
      <c r="A18" s="28">
        <v>8</v>
      </c>
      <c r="B18" s="29" t="s">
        <v>15</v>
      </c>
      <c r="C18" s="32" t="s">
        <v>60</v>
      </c>
      <c r="D18" s="31">
        <v>1</v>
      </c>
      <c r="E18" s="13"/>
      <c r="F18" s="12">
        <v>0</v>
      </c>
      <c r="G18" s="12">
        <v>0</v>
      </c>
      <c r="H18" s="45">
        <f t="shared" si="0"/>
        <v>0</v>
      </c>
      <c r="I18" s="32"/>
    </row>
    <row r="19" spans="1:9" s="7" customFormat="1" ht="120.75" customHeight="1" x14ac:dyDescent="0.25">
      <c r="A19" s="28">
        <v>9</v>
      </c>
      <c r="B19" s="29" t="s">
        <v>16</v>
      </c>
      <c r="C19" s="32" t="s">
        <v>17</v>
      </c>
      <c r="D19" s="31">
        <v>1</v>
      </c>
      <c r="E19" s="13"/>
      <c r="F19" s="12">
        <v>0</v>
      </c>
      <c r="G19" s="12">
        <v>0</v>
      </c>
      <c r="H19" s="45">
        <f t="shared" si="0"/>
        <v>0</v>
      </c>
      <c r="I19" s="32"/>
    </row>
    <row r="20" spans="1:9" s="7" customFormat="1" ht="100.5" customHeight="1" x14ac:dyDescent="0.25">
      <c r="A20" s="28">
        <v>10</v>
      </c>
      <c r="B20" s="29" t="s">
        <v>18</v>
      </c>
      <c r="C20" s="32" t="s">
        <v>19</v>
      </c>
      <c r="D20" s="31">
        <v>4</v>
      </c>
      <c r="E20" s="13"/>
      <c r="F20" s="12">
        <v>0</v>
      </c>
      <c r="G20" s="12">
        <v>0</v>
      </c>
      <c r="H20" s="45">
        <f t="shared" ref="H20:H21" si="1">(E20+G20)*D20</f>
        <v>0</v>
      </c>
      <c r="I20" s="32"/>
    </row>
    <row r="21" spans="1:9" s="7" customFormat="1" ht="69" customHeight="1" x14ac:dyDescent="0.25">
      <c r="A21" s="28">
        <v>11</v>
      </c>
      <c r="B21" s="29" t="s">
        <v>20</v>
      </c>
      <c r="C21" s="32" t="s">
        <v>21</v>
      </c>
      <c r="D21" s="31">
        <v>1</v>
      </c>
      <c r="E21" s="13"/>
      <c r="F21" s="12">
        <v>0</v>
      </c>
      <c r="G21" s="12">
        <v>0</v>
      </c>
      <c r="H21" s="45">
        <f t="shared" si="1"/>
        <v>0</v>
      </c>
      <c r="I21" s="32"/>
    </row>
    <row r="22" spans="1:9" s="7" customFormat="1" ht="146.25" customHeight="1" x14ac:dyDescent="0.25">
      <c r="A22" s="28">
        <v>12</v>
      </c>
      <c r="B22" s="29" t="s">
        <v>22</v>
      </c>
      <c r="C22" s="30" t="s">
        <v>66</v>
      </c>
      <c r="D22" s="31">
        <v>1</v>
      </c>
      <c r="E22" s="13"/>
      <c r="F22" s="12">
        <v>0</v>
      </c>
      <c r="G22" s="12">
        <v>0</v>
      </c>
      <c r="H22" s="45">
        <f t="shared" ref="H22:H29" si="2">(F22+G22)*D22</f>
        <v>0</v>
      </c>
      <c r="I22" s="32"/>
    </row>
    <row r="23" spans="1:9" s="7" customFormat="1" ht="114.75" customHeight="1" x14ac:dyDescent="0.25">
      <c r="A23" s="28">
        <v>13</v>
      </c>
      <c r="B23" s="29" t="s">
        <v>23</v>
      </c>
      <c r="C23" s="32" t="s">
        <v>24</v>
      </c>
      <c r="D23" s="31">
        <v>1</v>
      </c>
      <c r="E23" s="13"/>
      <c r="F23" s="12">
        <v>0</v>
      </c>
      <c r="G23" s="12">
        <v>0</v>
      </c>
      <c r="H23" s="45">
        <f t="shared" si="2"/>
        <v>0</v>
      </c>
      <c r="I23" s="32"/>
    </row>
    <row r="24" spans="1:9" s="7" customFormat="1" ht="151.5" customHeight="1" x14ac:dyDescent="0.25">
      <c r="A24" s="28">
        <v>14</v>
      </c>
      <c r="B24" s="29" t="s">
        <v>25</v>
      </c>
      <c r="C24" s="30" t="s">
        <v>67</v>
      </c>
      <c r="D24" s="31">
        <v>4</v>
      </c>
      <c r="E24" s="11"/>
      <c r="F24" s="12">
        <v>0</v>
      </c>
      <c r="G24" s="12">
        <v>0</v>
      </c>
      <c r="H24" s="45">
        <f t="shared" si="2"/>
        <v>0</v>
      </c>
      <c r="I24" s="30" t="s">
        <v>65</v>
      </c>
    </row>
    <row r="25" spans="1:9" s="7" customFormat="1" ht="160.5" customHeight="1" x14ac:dyDescent="0.25">
      <c r="A25" s="28">
        <v>15</v>
      </c>
      <c r="B25" s="29" t="s">
        <v>26</v>
      </c>
      <c r="C25" s="32" t="s">
        <v>27</v>
      </c>
      <c r="D25" s="31">
        <v>2</v>
      </c>
      <c r="E25" s="13"/>
      <c r="F25" s="12">
        <v>0</v>
      </c>
      <c r="G25" s="12">
        <v>0</v>
      </c>
      <c r="H25" s="45">
        <f t="shared" si="2"/>
        <v>0</v>
      </c>
      <c r="I25" s="32"/>
    </row>
    <row r="26" spans="1:9" s="7" customFormat="1" ht="144" customHeight="1" x14ac:dyDescent="0.25">
      <c r="A26" s="28">
        <v>16</v>
      </c>
      <c r="B26" s="29" t="s">
        <v>28</v>
      </c>
      <c r="C26" s="32" t="s">
        <v>29</v>
      </c>
      <c r="D26" s="31">
        <v>1</v>
      </c>
      <c r="E26" s="13"/>
      <c r="F26" s="12">
        <v>0</v>
      </c>
      <c r="G26" s="12">
        <v>0</v>
      </c>
      <c r="H26" s="45">
        <f t="shared" si="2"/>
        <v>0</v>
      </c>
      <c r="I26" s="32"/>
    </row>
    <row r="27" spans="1:9" s="7" customFormat="1" ht="268.5" customHeight="1" x14ac:dyDescent="0.25">
      <c r="A27" s="28">
        <v>17</v>
      </c>
      <c r="B27" s="29" t="s">
        <v>30</v>
      </c>
      <c r="C27" s="32" t="s">
        <v>31</v>
      </c>
      <c r="D27" s="31">
        <v>8</v>
      </c>
      <c r="E27" s="13"/>
      <c r="F27" s="12">
        <v>0</v>
      </c>
      <c r="G27" s="12">
        <v>0</v>
      </c>
      <c r="H27" s="45">
        <f t="shared" si="2"/>
        <v>0</v>
      </c>
      <c r="I27" s="32"/>
    </row>
    <row r="28" spans="1:9" s="7" customFormat="1" ht="105.75" customHeight="1" x14ac:dyDescent="0.25">
      <c r="A28" s="28">
        <v>18</v>
      </c>
      <c r="B28" s="29" t="s">
        <v>32</v>
      </c>
      <c r="C28" s="32" t="s">
        <v>33</v>
      </c>
      <c r="D28" s="31">
        <v>1</v>
      </c>
      <c r="E28" s="13"/>
      <c r="F28" s="12">
        <v>0</v>
      </c>
      <c r="G28" s="12">
        <v>0</v>
      </c>
      <c r="H28" s="45">
        <f t="shared" si="2"/>
        <v>0</v>
      </c>
      <c r="I28" s="32"/>
    </row>
    <row r="29" spans="1:9" s="7" customFormat="1" ht="111" customHeight="1" x14ac:dyDescent="0.25">
      <c r="A29" s="28">
        <v>19</v>
      </c>
      <c r="B29" s="29" t="s">
        <v>34</v>
      </c>
      <c r="C29" s="32" t="s">
        <v>35</v>
      </c>
      <c r="D29" s="31">
        <v>1</v>
      </c>
      <c r="E29" s="13"/>
      <c r="F29" s="12">
        <v>0</v>
      </c>
      <c r="G29" s="12">
        <v>0</v>
      </c>
      <c r="H29" s="45">
        <f t="shared" si="2"/>
        <v>0</v>
      </c>
      <c r="I29" s="32"/>
    </row>
    <row r="30" spans="1:9" s="7" customFormat="1" ht="14.25" customHeight="1" x14ac:dyDescent="0.25">
      <c r="A30" s="33"/>
      <c r="B30" s="33"/>
      <c r="C30" s="51" t="s">
        <v>36</v>
      </c>
      <c r="D30" s="52"/>
      <c r="E30" s="46">
        <f>SUM(E3:E29)</f>
        <v>0</v>
      </c>
      <c r="F30" s="47"/>
      <c r="G30" s="47"/>
      <c r="H30" s="46">
        <f>SUM(H3:H29)</f>
        <v>0</v>
      </c>
      <c r="I30" s="41"/>
    </row>
    <row r="31" spans="1:9" s="7" customFormat="1" ht="14.25" customHeight="1" x14ac:dyDescent="0.25">
      <c r="A31" s="34"/>
      <c r="B31" s="35" t="s">
        <v>40</v>
      </c>
      <c r="C31" s="33"/>
      <c r="D31" s="21"/>
      <c r="F31" s="14"/>
      <c r="G31" s="14"/>
      <c r="H31" s="44"/>
      <c r="I31" s="41"/>
    </row>
    <row r="32" spans="1:9" s="7" customFormat="1" ht="159" customHeight="1" x14ac:dyDescent="0.25">
      <c r="A32" s="34"/>
      <c r="B32" s="36"/>
      <c r="C32" s="42" t="s">
        <v>53</v>
      </c>
      <c r="D32" s="21"/>
      <c r="E32" s="15" t="s">
        <v>51</v>
      </c>
      <c r="F32" s="14"/>
      <c r="G32" s="14"/>
      <c r="H32" s="44"/>
      <c r="I32" s="41"/>
    </row>
    <row r="33" spans="1:9" s="7" customFormat="1" ht="14.25" customHeight="1" x14ac:dyDescent="0.25">
      <c r="A33" s="34"/>
      <c r="B33" s="36"/>
      <c r="C33" s="33"/>
      <c r="D33" s="21"/>
      <c r="F33" s="14"/>
      <c r="G33" s="14"/>
      <c r="H33" s="44"/>
      <c r="I33" s="41"/>
    </row>
    <row r="34" spans="1:9" s="7" customFormat="1" ht="259.5" customHeight="1" x14ac:dyDescent="0.25">
      <c r="A34" s="34"/>
      <c r="B34" s="36"/>
      <c r="C34" s="43" t="s">
        <v>68</v>
      </c>
      <c r="D34" s="21"/>
      <c r="F34" s="14"/>
      <c r="G34" s="14"/>
      <c r="H34" s="44"/>
      <c r="I34" s="41"/>
    </row>
    <row r="35" spans="1:9" s="7" customFormat="1" ht="14.25" customHeight="1" x14ac:dyDescent="0.25">
      <c r="A35" s="34"/>
      <c r="B35" s="36"/>
      <c r="C35" s="33"/>
      <c r="D35" s="21"/>
      <c r="F35" s="14"/>
      <c r="G35" s="14"/>
      <c r="H35" s="44"/>
      <c r="I35" s="41"/>
    </row>
    <row r="36" spans="1:9" s="7" customFormat="1" ht="174.75" customHeight="1" x14ac:dyDescent="0.25">
      <c r="A36" s="33"/>
      <c r="B36" s="37"/>
      <c r="C36" s="38" t="s">
        <v>52</v>
      </c>
      <c r="D36" s="21"/>
      <c r="E36" s="16"/>
      <c r="I36" s="41"/>
    </row>
    <row r="37" spans="1:9" s="7" customFormat="1" ht="14.25" customHeight="1" x14ac:dyDescent="0.25">
      <c r="A37" s="33"/>
      <c r="B37" s="33"/>
      <c r="C37" s="33"/>
      <c r="D37" s="21"/>
      <c r="I37" s="41"/>
    </row>
    <row r="38" spans="1:9" s="7" customFormat="1" ht="85.5" customHeight="1" x14ac:dyDescent="0.25">
      <c r="A38" s="33"/>
      <c r="B38" s="33"/>
      <c r="C38" s="38" t="s">
        <v>37</v>
      </c>
      <c r="D38" s="21"/>
      <c r="E38" s="17"/>
      <c r="I38" s="41"/>
    </row>
    <row r="39" spans="1:9" s="7" customFormat="1" ht="14.25" customHeight="1" x14ac:dyDescent="0.25">
      <c r="A39" s="33"/>
      <c r="B39" s="33"/>
      <c r="C39" s="33"/>
      <c r="D39" s="39"/>
      <c r="I39" s="41"/>
    </row>
    <row r="40" spans="1:9" s="7" customFormat="1" ht="261" customHeight="1" x14ac:dyDescent="0.25">
      <c r="A40" s="33"/>
      <c r="B40" s="33"/>
      <c r="C40" s="38" t="s">
        <v>38</v>
      </c>
      <c r="D40" s="21"/>
      <c r="E40" s="17"/>
      <c r="I40" s="41"/>
    </row>
    <row r="41" spans="1:9" s="7" customFormat="1" ht="18.75" customHeight="1" x14ac:dyDescent="0.25">
      <c r="A41" s="33"/>
      <c r="B41" s="33"/>
      <c r="C41" s="33"/>
      <c r="D41" s="21"/>
      <c r="I41" s="41"/>
    </row>
    <row r="42" spans="1:9" s="7" customFormat="1" ht="14.25" customHeight="1" x14ac:dyDescent="0.25">
      <c r="A42" s="33"/>
      <c r="B42" s="33"/>
      <c r="C42" s="33"/>
      <c r="D42" s="21"/>
      <c r="I42" s="41"/>
    </row>
    <row r="43" spans="1:9" s="7" customFormat="1" ht="14.25" customHeight="1" x14ac:dyDescent="0.25">
      <c r="A43" s="33"/>
      <c r="B43" s="33"/>
      <c r="C43" s="33"/>
      <c r="D43" s="21"/>
      <c r="I43" s="41"/>
    </row>
    <row r="44" spans="1:9" s="7" customFormat="1" ht="14.25" customHeight="1" x14ac:dyDescent="0.25">
      <c r="A44" s="33"/>
      <c r="B44" s="33"/>
      <c r="C44" s="33"/>
      <c r="D44" s="21"/>
      <c r="I44" s="41"/>
    </row>
    <row r="45" spans="1:9" s="7" customFormat="1" ht="14.25" customHeight="1" x14ac:dyDescent="0.25">
      <c r="A45" s="33"/>
      <c r="B45" s="33"/>
      <c r="C45" s="33"/>
      <c r="D45" s="21"/>
      <c r="I45" s="41"/>
    </row>
    <row r="46" spans="1:9" s="7" customFormat="1" ht="14.25" customHeight="1" x14ac:dyDescent="0.25">
      <c r="A46" s="33"/>
      <c r="B46" s="33"/>
      <c r="C46" s="33"/>
      <c r="D46" s="21"/>
      <c r="I46" s="41"/>
    </row>
    <row r="47" spans="1:9" s="7" customFormat="1" ht="14.25" customHeight="1" x14ac:dyDescent="0.25">
      <c r="A47" s="33"/>
      <c r="B47" s="33"/>
      <c r="C47" s="33"/>
      <c r="D47" s="21"/>
      <c r="I47" s="41"/>
    </row>
    <row r="48" spans="1:9" s="7" customFormat="1" ht="14.25" customHeight="1" x14ac:dyDescent="0.25">
      <c r="A48" s="33"/>
      <c r="B48" s="33"/>
      <c r="C48" s="33"/>
      <c r="D48" s="21"/>
      <c r="I48" s="41"/>
    </row>
    <row r="49" spans="1:27" s="7" customFormat="1" ht="14.25" customHeight="1" x14ac:dyDescent="0.25">
      <c r="A49" s="33"/>
      <c r="B49" s="33"/>
      <c r="C49" s="33"/>
      <c r="D49" s="21"/>
      <c r="I49" s="41"/>
    </row>
    <row r="50" spans="1:27" s="7" customFormat="1" ht="14.25" customHeight="1" x14ac:dyDescent="0.25">
      <c r="A50" s="33"/>
      <c r="B50" s="33"/>
      <c r="C50" s="33"/>
      <c r="D50" s="21"/>
      <c r="I50" s="41"/>
    </row>
    <row r="51" spans="1:27" s="7" customFormat="1" ht="14.25" customHeight="1" x14ac:dyDescent="0.25">
      <c r="A51" s="33"/>
      <c r="B51" s="33"/>
      <c r="C51" s="33"/>
      <c r="D51" s="21"/>
      <c r="I51" s="41"/>
    </row>
    <row r="52" spans="1:27" s="7" customFormat="1" ht="14.25" customHeight="1" x14ac:dyDescent="0.25">
      <c r="A52" s="33"/>
      <c r="B52" s="33"/>
      <c r="C52" s="33"/>
      <c r="D52" s="21"/>
      <c r="I52" s="41"/>
    </row>
    <row r="53" spans="1:27" s="7" customFormat="1" ht="14.25" customHeight="1" x14ac:dyDescent="0.25">
      <c r="A53" s="33"/>
      <c r="B53" s="33"/>
      <c r="C53" s="33"/>
      <c r="D53" s="21"/>
      <c r="I53" s="41"/>
    </row>
    <row r="54" spans="1:27" s="7" customFormat="1" ht="14.25" customHeight="1" x14ac:dyDescent="0.25">
      <c r="A54" s="33"/>
      <c r="B54" s="33"/>
      <c r="C54" s="33"/>
      <c r="D54" s="21"/>
      <c r="I54" s="41"/>
    </row>
    <row r="55" spans="1:27" s="7" customFormat="1" ht="14.25" customHeight="1" x14ac:dyDescent="0.25">
      <c r="A55" s="33"/>
      <c r="B55" s="33"/>
      <c r="C55" s="33"/>
      <c r="D55" s="21"/>
      <c r="I55" s="41"/>
    </row>
    <row r="56" spans="1:27" s="7" customFormat="1" ht="14.25" customHeight="1" x14ac:dyDescent="0.25">
      <c r="A56" s="33"/>
      <c r="B56" s="33"/>
      <c r="C56" s="33"/>
      <c r="D56" s="21"/>
      <c r="I56" s="41"/>
    </row>
    <row r="57" spans="1:27" s="7" customFormat="1" ht="14.25" customHeight="1" x14ac:dyDescent="0.25">
      <c r="A57" s="33"/>
      <c r="B57" s="33"/>
      <c r="C57" s="33"/>
      <c r="D57" s="21"/>
      <c r="I57" s="41"/>
    </row>
    <row r="58" spans="1:27" s="7" customFormat="1" ht="14.25" customHeight="1" x14ac:dyDescent="0.25">
      <c r="A58" s="33"/>
      <c r="B58" s="33"/>
      <c r="C58" s="33"/>
      <c r="D58" s="21"/>
      <c r="I58" s="41"/>
    </row>
    <row r="59" spans="1:27" s="7" customFormat="1" ht="14.25" customHeight="1" x14ac:dyDescent="0.25">
      <c r="A59" s="33"/>
      <c r="B59" s="33"/>
      <c r="C59" s="33"/>
      <c r="D59" s="21"/>
      <c r="I59" s="41"/>
    </row>
    <row r="60" spans="1:27" ht="14.25" customHeight="1" x14ac:dyDescent="0.25">
      <c r="A60" s="19"/>
      <c r="B60" s="19"/>
      <c r="D60" s="2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19"/>
      <c r="B61" s="19"/>
      <c r="D61" s="21"/>
      <c r="F61" s="1"/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 x14ac:dyDescent="0.25">
      <c r="A62" s="19"/>
      <c r="B62" s="19"/>
      <c r="D62" s="2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 x14ac:dyDescent="0.25">
      <c r="A63" s="19"/>
      <c r="B63" s="19"/>
      <c r="D63" s="2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9"/>
      <c r="B64" s="19"/>
      <c r="D64" s="2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 x14ac:dyDescent="0.25">
      <c r="A65" s="19"/>
      <c r="B65" s="19"/>
      <c r="D65" s="2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 x14ac:dyDescent="0.25">
      <c r="A66" s="19"/>
      <c r="B66" s="19"/>
      <c r="D66" s="21"/>
      <c r="F66" s="1"/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 x14ac:dyDescent="0.25">
      <c r="A67" s="19"/>
      <c r="B67" s="19"/>
      <c r="D67" s="2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9"/>
      <c r="B68" s="19"/>
      <c r="D68" s="21"/>
      <c r="F68" s="1"/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9"/>
      <c r="B69" s="19"/>
      <c r="D69" s="2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9"/>
      <c r="B70" s="19"/>
      <c r="D70" s="2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9"/>
      <c r="B71" s="19"/>
      <c r="D71" s="2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9"/>
      <c r="B72" s="19"/>
      <c r="D72" s="2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9"/>
      <c r="B73" s="19"/>
      <c r="D73" s="2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9"/>
      <c r="B74" s="19"/>
      <c r="D74" s="2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9"/>
      <c r="B75" s="19"/>
      <c r="D75" s="2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9"/>
      <c r="B76" s="19"/>
      <c r="D76" s="2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9"/>
      <c r="B77" s="19"/>
      <c r="D77" s="2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9"/>
      <c r="B78" s="19"/>
      <c r="D78" s="2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9"/>
      <c r="B79" s="19"/>
      <c r="D79" s="2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9"/>
      <c r="B80" s="19"/>
      <c r="D80" s="21"/>
      <c r="F80" s="1"/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9"/>
      <c r="B81" s="19"/>
      <c r="D81" s="2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9"/>
      <c r="B82" s="19"/>
      <c r="D82" s="21"/>
      <c r="F82" s="1"/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9"/>
      <c r="B83" s="19"/>
      <c r="D83" s="2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9"/>
      <c r="B84" s="19"/>
      <c r="D84" s="2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9"/>
      <c r="B85" s="19"/>
      <c r="D85" s="2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9"/>
      <c r="B86" s="19"/>
      <c r="D86" s="2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9"/>
      <c r="B87" s="19"/>
      <c r="D87" s="2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9"/>
      <c r="B88" s="19"/>
      <c r="D88" s="2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9"/>
      <c r="B89" s="19"/>
      <c r="D89" s="2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9"/>
      <c r="B90" s="19"/>
      <c r="D90" s="2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9"/>
      <c r="B91" s="19"/>
      <c r="D91" s="21"/>
      <c r="F91" s="1"/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9"/>
      <c r="B92" s="19"/>
      <c r="D92" s="2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9"/>
      <c r="B93" s="19"/>
      <c r="D93" s="2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9"/>
      <c r="B94" s="19"/>
      <c r="D94" s="2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9"/>
      <c r="B95" s="19"/>
      <c r="D95" s="2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9"/>
      <c r="B96" s="19"/>
      <c r="D96" s="21"/>
      <c r="F96" s="1"/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9"/>
      <c r="B97" s="19"/>
      <c r="D97" s="2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9"/>
      <c r="B98" s="19"/>
      <c r="D98" s="2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9"/>
      <c r="B99" s="19"/>
      <c r="D99" s="2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9"/>
      <c r="B100" s="19"/>
      <c r="D100" s="2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9"/>
      <c r="B101" s="19"/>
      <c r="D101" s="2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9"/>
      <c r="B102" s="19"/>
      <c r="D102" s="2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9"/>
      <c r="B103" s="19"/>
      <c r="D103" s="2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9"/>
      <c r="B104" s="19"/>
      <c r="D104" s="2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9"/>
      <c r="B105" s="19"/>
      <c r="D105" s="2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9"/>
      <c r="B106" s="19"/>
      <c r="D106" s="2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9"/>
      <c r="B107" s="19"/>
      <c r="D107" s="2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9"/>
      <c r="B108" s="19"/>
      <c r="D108" s="2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9"/>
      <c r="B109" s="19"/>
      <c r="D109" s="21"/>
      <c r="F109" s="1"/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9"/>
      <c r="B110" s="19"/>
      <c r="D110" s="2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9"/>
      <c r="B111" s="19"/>
      <c r="D111" s="21"/>
      <c r="F111" s="1"/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9"/>
      <c r="B112" s="19"/>
      <c r="D112" s="2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9"/>
      <c r="B113" s="19"/>
      <c r="D113" s="2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9"/>
      <c r="B114" s="19"/>
      <c r="D114" s="2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9"/>
      <c r="B115" s="19"/>
      <c r="D115" s="21"/>
      <c r="F115" s="1"/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9"/>
      <c r="B116" s="19"/>
      <c r="D116" s="2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9"/>
      <c r="B117" s="19"/>
      <c r="D117" s="21"/>
      <c r="F117" s="1"/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9"/>
      <c r="B118" s="19"/>
      <c r="D118" s="2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9"/>
      <c r="B119" s="19"/>
      <c r="D119" s="2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9"/>
      <c r="B120" s="19"/>
      <c r="D120" s="2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9"/>
      <c r="B121" s="19"/>
      <c r="D121" s="2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9"/>
      <c r="B122" s="19"/>
      <c r="D122" s="2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9"/>
      <c r="B123" s="19"/>
      <c r="D123" s="2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9"/>
      <c r="B124" s="19"/>
      <c r="D124" s="21"/>
      <c r="F124" s="1"/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9"/>
      <c r="B125" s="19"/>
      <c r="D125" s="2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9"/>
      <c r="B126" s="19"/>
      <c r="D126" s="21"/>
      <c r="F126" s="1"/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9"/>
      <c r="B127" s="19"/>
      <c r="D127" s="2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9"/>
      <c r="B128" s="19"/>
      <c r="D128" s="2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9"/>
      <c r="B129" s="19"/>
      <c r="D129" s="2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9"/>
      <c r="B130" s="19"/>
      <c r="D130" s="2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9"/>
      <c r="B131" s="19"/>
      <c r="D131" s="21"/>
      <c r="F131" s="1"/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9"/>
      <c r="B132" s="19"/>
      <c r="D132" s="21"/>
      <c r="F132" s="1"/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9"/>
      <c r="B133" s="19"/>
      <c r="D133" s="2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9"/>
      <c r="B134" s="19"/>
      <c r="D134" s="2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9"/>
      <c r="B135" s="19"/>
      <c r="D135" s="2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9"/>
      <c r="B136" s="19"/>
      <c r="D136" s="2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9"/>
      <c r="B137" s="19"/>
      <c r="D137" s="21"/>
      <c r="F137" s="1"/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9"/>
      <c r="B138" s="19"/>
      <c r="D138" s="2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9"/>
      <c r="B139" s="19"/>
      <c r="D139" s="2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9"/>
      <c r="B140" s="19"/>
      <c r="D140" s="2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9"/>
      <c r="B141" s="19"/>
      <c r="D141" s="2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9"/>
      <c r="B142" s="19"/>
      <c r="D142" s="2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9"/>
      <c r="B143" s="19"/>
      <c r="D143" s="2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9"/>
      <c r="B144" s="19"/>
      <c r="D144" s="2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9"/>
      <c r="B145" s="19"/>
      <c r="D145" s="2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9"/>
      <c r="B146" s="19"/>
      <c r="D146" s="2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9"/>
      <c r="B147" s="19"/>
      <c r="D147" s="2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9"/>
      <c r="B148" s="19"/>
      <c r="D148" s="2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9"/>
      <c r="B149" s="19"/>
      <c r="D149" s="21"/>
      <c r="F149" s="1"/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9"/>
      <c r="B150" s="19"/>
      <c r="D150" s="2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9"/>
      <c r="B151" s="19"/>
      <c r="D151" s="21"/>
      <c r="F151" s="1"/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9"/>
      <c r="B152" s="19"/>
      <c r="D152" s="2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9"/>
      <c r="B153" s="19"/>
      <c r="D153" s="2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9"/>
      <c r="B154" s="19"/>
      <c r="D154" s="2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9"/>
      <c r="B155" s="19"/>
      <c r="D155" s="2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9"/>
      <c r="B156" s="19"/>
      <c r="D156" s="2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9"/>
      <c r="B157" s="19"/>
      <c r="D157" s="21"/>
      <c r="F157" s="1"/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9"/>
      <c r="B158" s="19"/>
      <c r="D158" s="2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9"/>
      <c r="B159" s="19"/>
      <c r="D159" s="2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9"/>
      <c r="B160" s="19"/>
      <c r="D160" s="2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9"/>
      <c r="B161" s="19"/>
      <c r="D161" s="2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9"/>
      <c r="B162" s="19"/>
      <c r="D162" s="2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9"/>
      <c r="B163" s="19"/>
      <c r="D163" s="2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9"/>
      <c r="B164" s="19"/>
      <c r="D164" s="2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9"/>
      <c r="B165" s="19"/>
      <c r="D165" s="21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9"/>
      <c r="B166" s="19"/>
      <c r="D166" s="21"/>
      <c r="F166" s="1"/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9"/>
      <c r="B167" s="19"/>
      <c r="D167" s="21"/>
      <c r="F167" s="1"/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9"/>
      <c r="B168" s="19"/>
      <c r="D168" s="21"/>
      <c r="F168" s="1"/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9"/>
      <c r="B169" s="19"/>
      <c r="D169" s="21"/>
      <c r="F169" s="1"/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9"/>
      <c r="B170" s="19"/>
      <c r="D170" s="21"/>
      <c r="F170" s="1"/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9"/>
      <c r="B171" s="19"/>
      <c r="D171" s="21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9"/>
      <c r="B172" s="19"/>
      <c r="D172" s="21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9"/>
      <c r="B173" s="19"/>
      <c r="D173" s="21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9"/>
      <c r="B174" s="19"/>
      <c r="D174" s="21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9"/>
      <c r="B175" s="19"/>
      <c r="D175" s="21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9"/>
      <c r="B176" s="19"/>
      <c r="D176" s="21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9"/>
      <c r="B177" s="19"/>
      <c r="D177" s="21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9"/>
      <c r="B178" s="19"/>
      <c r="D178" s="21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9"/>
      <c r="B179" s="19"/>
      <c r="D179" s="21"/>
      <c r="F179" s="1"/>
      <c r="G179" s="1"/>
      <c r="H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9"/>
      <c r="B180" s="19"/>
      <c r="D180" s="21"/>
      <c r="F180" s="1"/>
      <c r="G180" s="1"/>
      <c r="H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9"/>
      <c r="B181" s="19"/>
      <c r="D181" s="21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9"/>
      <c r="B182" s="19"/>
      <c r="D182" s="21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9"/>
      <c r="B183" s="19"/>
      <c r="D183" s="21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9"/>
      <c r="B184" s="19"/>
      <c r="D184" s="21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9"/>
      <c r="B185" s="19"/>
      <c r="D185" s="21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9"/>
      <c r="B186" s="19"/>
      <c r="D186" s="21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9"/>
      <c r="B187" s="19"/>
      <c r="D187" s="21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9"/>
      <c r="B188" s="19"/>
      <c r="D188" s="21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9"/>
      <c r="B189" s="19"/>
      <c r="D189" s="21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9"/>
      <c r="B190" s="19"/>
      <c r="D190" s="21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9"/>
      <c r="B191" s="19"/>
      <c r="D191" s="21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9"/>
      <c r="B192" s="19"/>
      <c r="D192" s="21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9"/>
      <c r="B193" s="19"/>
      <c r="D193" s="21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9"/>
      <c r="B194" s="19"/>
      <c r="D194" s="21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9"/>
      <c r="B195" s="19"/>
      <c r="D195" s="21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9"/>
      <c r="B196" s="19"/>
      <c r="D196" s="21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9"/>
      <c r="B197" s="19"/>
      <c r="D197" s="21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9"/>
      <c r="B198" s="19"/>
      <c r="D198" s="21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9"/>
      <c r="B199" s="19"/>
      <c r="D199" s="21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9"/>
      <c r="B200" s="19"/>
      <c r="D200" s="21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9"/>
      <c r="B201" s="19"/>
      <c r="D201" s="21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9"/>
      <c r="B202" s="19"/>
      <c r="D202" s="21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9"/>
      <c r="B203" s="19"/>
      <c r="D203" s="21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9"/>
      <c r="B204" s="19"/>
      <c r="D204" s="21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9"/>
      <c r="B205" s="19"/>
      <c r="D205" s="21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9"/>
      <c r="B206" s="19"/>
      <c r="D206" s="21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9"/>
      <c r="B207" s="19"/>
      <c r="D207" s="21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9"/>
      <c r="B208" s="19"/>
      <c r="D208" s="21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9"/>
      <c r="B209" s="19"/>
      <c r="D209" s="21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9"/>
      <c r="B210" s="19"/>
      <c r="D210" s="21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9"/>
      <c r="B211" s="19"/>
      <c r="D211" s="21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9"/>
      <c r="B212" s="19"/>
      <c r="D212" s="21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9"/>
      <c r="B213" s="19"/>
      <c r="D213" s="21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9"/>
      <c r="B214" s="19"/>
      <c r="D214" s="21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9"/>
      <c r="B215" s="19"/>
      <c r="D215" s="21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9"/>
      <c r="B216" s="19"/>
      <c r="D216" s="21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9"/>
      <c r="B217" s="19"/>
      <c r="D217" s="21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9"/>
      <c r="B218" s="19"/>
      <c r="D218" s="21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9"/>
      <c r="B219" s="19"/>
      <c r="D219" s="21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9"/>
      <c r="B220" s="19"/>
      <c r="D220" s="21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9"/>
      <c r="B221" s="19"/>
      <c r="D221" s="21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9"/>
      <c r="B222" s="19"/>
      <c r="D222" s="21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9"/>
      <c r="B223" s="19"/>
      <c r="D223" s="21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9"/>
      <c r="B224" s="19"/>
      <c r="D224" s="21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9"/>
      <c r="B225" s="19"/>
      <c r="D225" s="21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9"/>
      <c r="B226" s="19"/>
      <c r="D226" s="21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9"/>
      <c r="B227" s="19"/>
      <c r="D227" s="21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9"/>
      <c r="B228" s="19"/>
      <c r="D228" s="21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9"/>
      <c r="B229" s="19"/>
      <c r="D229" s="21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9"/>
      <c r="B230" s="19"/>
      <c r="D230" s="21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9"/>
      <c r="B231" s="19"/>
      <c r="D231" s="21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9"/>
      <c r="B232" s="19"/>
      <c r="D232" s="21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9"/>
      <c r="B233" s="19"/>
      <c r="D233" s="21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9"/>
      <c r="B234" s="19"/>
      <c r="D234" s="21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9"/>
      <c r="B235" s="19"/>
      <c r="D235" s="21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9"/>
      <c r="B236" s="19"/>
      <c r="D236" s="21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9"/>
      <c r="B237" s="19"/>
      <c r="D237" s="21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9"/>
      <c r="B238" s="19"/>
      <c r="D238" s="21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9"/>
      <c r="B239" s="19"/>
      <c r="D239" s="21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9"/>
      <c r="B240" s="19"/>
      <c r="D240" s="21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9"/>
      <c r="B241" s="19"/>
      <c r="D241" s="21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9"/>
      <c r="B242" s="19"/>
      <c r="D242" s="21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9"/>
      <c r="B243" s="19"/>
      <c r="D243" s="21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9"/>
      <c r="B244" s="19"/>
      <c r="D244" s="21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9"/>
      <c r="B245" s="19"/>
      <c r="D245" s="21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9"/>
      <c r="B246" s="19"/>
      <c r="D246" s="21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9"/>
      <c r="B247" s="19"/>
      <c r="D247" s="21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9"/>
      <c r="B248" s="19"/>
      <c r="D248" s="21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9"/>
      <c r="B249" s="19"/>
      <c r="D249" s="21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9"/>
      <c r="B250" s="19"/>
      <c r="D250" s="21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9"/>
      <c r="B251" s="19"/>
      <c r="D251" s="21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9"/>
      <c r="B252" s="19"/>
      <c r="D252" s="21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9"/>
      <c r="B253" s="19"/>
      <c r="D253" s="21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9"/>
      <c r="B254" s="19"/>
      <c r="D254" s="21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9"/>
      <c r="B255" s="19"/>
      <c r="D255" s="21"/>
      <c r="F255" s="1"/>
      <c r="G255" s="1"/>
      <c r="H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9"/>
      <c r="B256" s="19"/>
      <c r="D256" s="21"/>
      <c r="F256" s="1"/>
      <c r="G256" s="1"/>
      <c r="H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9"/>
      <c r="B257" s="19"/>
      <c r="D257" s="21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9"/>
      <c r="B258" s="19"/>
      <c r="D258" s="21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9"/>
      <c r="B259" s="19"/>
      <c r="D259" s="21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9"/>
      <c r="B260" s="19"/>
      <c r="D260" s="21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9"/>
      <c r="B261" s="19"/>
      <c r="D261" s="21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9"/>
      <c r="B262" s="19"/>
      <c r="D262" s="21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9"/>
      <c r="B263" s="19"/>
      <c r="D263" s="21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9"/>
      <c r="B264" s="19"/>
      <c r="D264" s="21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9"/>
      <c r="B265" s="19"/>
      <c r="D265" s="21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9"/>
      <c r="B266" s="19"/>
      <c r="D266" s="21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9"/>
      <c r="B267" s="19"/>
      <c r="D267" s="21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9"/>
      <c r="B268" s="19"/>
      <c r="D268" s="21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9"/>
      <c r="B269" s="19"/>
      <c r="D269" s="21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9"/>
      <c r="B270" s="19"/>
      <c r="D270" s="21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9"/>
      <c r="B271" s="19"/>
      <c r="D271" s="21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9"/>
      <c r="B272" s="19"/>
      <c r="D272" s="21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9"/>
      <c r="B273" s="19"/>
      <c r="D273" s="21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9"/>
      <c r="B274" s="19"/>
      <c r="D274" s="21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9"/>
      <c r="B275" s="19"/>
      <c r="D275" s="21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9"/>
      <c r="B276" s="19"/>
      <c r="D276" s="21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9"/>
      <c r="B277" s="19"/>
      <c r="D277" s="21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9"/>
      <c r="B278" s="19"/>
      <c r="D278" s="21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9"/>
      <c r="B279" s="19"/>
      <c r="D279" s="21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9"/>
      <c r="B280" s="19"/>
      <c r="D280" s="21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9"/>
      <c r="B281" s="19"/>
      <c r="D281" s="21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9"/>
      <c r="B282" s="19"/>
      <c r="D282" s="21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9"/>
      <c r="B283" s="19"/>
      <c r="D283" s="21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9"/>
      <c r="B284" s="19"/>
      <c r="D284" s="21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9"/>
      <c r="B285" s="19"/>
      <c r="D285" s="21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9"/>
      <c r="B286" s="19"/>
      <c r="D286" s="21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9"/>
      <c r="B287" s="19"/>
      <c r="D287" s="21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9"/>
      <c r="B288" s="19"/>
      <c r="D288" s="21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9"/>
      <c r="B289" s="19"/>
      <c r="D289" s="21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9"/>
      <c r="B290" s="19"/>
      <c r="D290" s="21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9"/>
      <c r="B291" s="19"/>
      <c r="D291" s="21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9"/>
      <c r="B292" s="19"/>
      <c r="D292" s="21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9"/>
      <c r="B293" s="19"/>
      <c r="D293" s="21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9"/>
      <c r="B294" s="19"/>
      <c r="D294" s="21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9"/>
      <c r="B295" s="19"/>
      <c r="D295" s="21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9"/>
      <c r="B296" s="19"/>
      <c r="D296" s="21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9"/>
      <c r="B297" s="19"/>
      <c r="D297" s="21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9"/>
      <c r="B298" s="19"/>
      <c r="D298" s="21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9"/>
      <c r="B299" s="19"/>
      <c r="D299" s="21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9"/>
      <c r="B300" s="19"/>
      <c r="D300" s="21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9"/>
      <c r="B301" s="19"/>
      <c r="D301" s="21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9"/>
      <c r="B302" s="19"/>
      <c r="D302" s="21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9"/>
      <c r="B303" s="19"/>
      <c r="D303" s="21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9"/>
      <c r="B304" s="19"/>
      <c r="D304" s="21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9"/>
      <c r="B305" s="19"/>
      <c r="D305" s="21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9"/>
      <c r="B306" s="19"/>
      <c r="D306" s="21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9"/>
      <c r="B307" s="19"/>
      <c r="D307" s="21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9"/>
      <c r="B308" s="19"/>
      <c r="D308" s="21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9"/>
      <c r="B309" s="19"/>
      <c r="D309" s="21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9"/>
      <c r="B310" s="19"/>
      <c r="D310" s="21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9"/>
      <c r="B311" s="19"/>
      <c r="D311" s="21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9"/>
      <c r="B312" s="19"/>
      <c r="D312" s="21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9"/>
      <c r="B313" s="19"/>
      <c r="D313" s="21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9"/>
      <c r="B314" s="19"/>
      <c r="D314" s="21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9"/>
      <c r="B315" s="19"/>
      <c r="D315" s="21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9"/>
      <c r="B316" s="19"/>
      <c r="D316" s="21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9"/>
      <c r="B317" s="19"/>
      <c r="D317" s="21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9"/>
      <c r="B318" s="19"/>
      <c r="D318" s="21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9"/>
      <c r="B319" s="19"/>
      <c r="D319" s="21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9"/>
      <c r="B320" s="19"/>
      <c r="D320" s="21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9"/>
      <c r="B321" s="19"/>
      <c r="D321" s="21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9"/>
      <c r="B322" s="19"/>
      <c r="D322" s="21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9"/>
      <c r="B323" s="19"/>
      <c r="D323" s="21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9"/>
      <c r="B324" s="19"/>
      <c r="D324" s="21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9"/>
      <c r="B325" s="19"/>
      <c r="D325" s="21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9"/>
      <c r="B326" s="19"/>
      <c r="D326" s="21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9"/>
      <c r="B327" s="19"/>
      <c r="D327" s="21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9"/>
      <c r="B328" s="19"/>
      <c r="D328" s="21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9"/>
      <c r="B329" s="19"/>
      <c r="D329" s="21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9"/>
      <c r="B330" s="19"/>
      <c r="D330" s="21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9"/>
      <c r="B331" s="19"/>
      <c r="D331" s="21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9"/>
      <c r="B332" s="19"/>
      <c r="D332" s="21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9"/>
      <c r="B333" s="19"/>
      <c r="D333" s="21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9"/>
      <c r="B334" s="19"/>
      <c r="D334" s="21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9"/>
      <c r="B335" s="19"/>
      <c r="D335" s="21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9"/>
      <c r="B336" s="19"/>
      <c r="D336" s="21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9"/>
      <c r="B337" s="19"/>
      <c r="D337" s="21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9"/>
      <c r="B338" s="19"/>
      <c r="D338" s="21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9"/>
      <c r="B339" s="19"/>
      <c r="D339" s="21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9"/>
      <c r="B340" s="19"/>
      <c r="D340" s="21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9"/>
      <c r="B341" s="19"/>
      <c r="D341" s="21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9"/>
      <c r="B342" s="19"/>
      <c r="D342" s="21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9"/>
      <c r="B343" s="19"/>
      <c r="D343" s="21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9"/>
      <c r="B344" s="19"/>
      <c r="D344" s="21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9"/>
      <c r="B345" s="19"/>
      <c r="D345" s="21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9"/>
      <c r="B346" s="19"/>
      <c r="D346" s="21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9"/>
      <c r="B347" s="19"/>
      <c r="D347" s="21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9"/>
      <c r="B348" s="19"/>
      <c r="D348" s="21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9"/>
      <c r="B349" s="19"/>
      <c r="D349" s="21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9"/>
      <c r="B350" s="19"/>
      <c r="D350" s="21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9"/>
      <c r="B351" s="19"/>
      <c r="D351" s="21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9"/>
      <c r="B352" s="19"/>
      <c r="D352" s="21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9"/>
      <c r="B353" s="19"/>
      <c r="D353" s="21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9"/>
      <c r="B354" s="19"/>
      <c r="D354" s="21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9"/>
      <c r="B355" s="19"/>
      <c r="D355" s="21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9"/>
      <c r="B356" s="19"/>
      <c r="D356" s="21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9"/>
      <c r="B357" s="19"/>
      <c r="D357" s="21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9"/>
      <c r="B358" s="19"/>
      <c r="D358" s="21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9"/>
      <c r="B359" s="19"/>
      <c r="D359" s="21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9"/>
      <c r="B360" s="19"/>
      <c r="D360" s="21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9"/>
      <c r="B361" s="19"/>
      <c r="D361" s="21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9"/>
      <c r="B362" s="19"/>
      <c r="D362" s="21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9"/>
      <c r="B363" s="19"/>
      <c r="D363" s="21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9"/>
      <c r="B364" s="19"/>
      <c r="D364" s="21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9"/>
      <c r="B365" s="19"/>
      <c r="D365" s="21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9"/>
      <c r="B366" s="19"/>
      <c r="D366" s="21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9"/>
      <c r="B367" s="19"/>
      <c r="D367" s="21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9"/>
      <c r="B368" s="19"/>
      <c r="D368" s="21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9"/>
      <c r="B369" s="19"/>
      <c r="D369" s="21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9"/>
      <c r="B370" s="19"/>
      <c r="D370" s="21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9"/>
      <c r="B371" s="19"/>
      <c r="D371" s="21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9"/>
      <c r="B372" s="19"/>
      <c r="D372" s="21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9"/>
      <c r="B373" s="19"/>
      <c r="D373" s="21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9"/>
      <c r="B374" s="19"/>
      <c r="D374" s="21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9"/>
      <c r="B375" s="19"/>
      <c r="D375" s="21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9"/>
      <c r="B376" s="19"/>
      <c r="D376" s="21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9"/>
      <c r="B377" s="19"/>
      <c r="D377" s="21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9"/>
      <c r="B378" s="19"/>
      <c r="D378" s="21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9"/>
      <c r="B379" s="19"/>
      <c r="D379" s="21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9"/>
      <c r="B380" s="19"/>
      <c r="D380" s="21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9"/>
      <c r="B381" s="19"/>
      <c r="D381" s="21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9"/>
      <c r="B382" s="19"/>
      <c r="D382" s="21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9"/>
      <c r="B383" s="19"/>
      <c r="D383" s="21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9"/>
      <c r="B384" s="19"/>
      <c r="D384" s="21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9"/>
      <c r="B385" s="19"/>
      <c r="D385" s="21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9"/>
      <c r="B386" s="19"/>
      <c r="D386" s="21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9"/>
      <c r="B387" s="19"/>
      <c r="D387" s="21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9"/>
      <c r="B388" s="19"/>
      <c r="D388" s="21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9"/>
      <c r="B389" s="19"/>
      <c r="D389" s="21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9"/>
      <c r="B390" s="19"/>
      <c r="D390" s="21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9"/>
      <c r="B391" s="19"/>
      <c r="D391" s="21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9"/>
      <c r="B392" s="19"/>
      <c r="D392" s="21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9"/>
      <c r="B393" s="19"/>
      <c r="D393" s="21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9"/>
      <c r="B394" s="19"/>
      <c r="D394" s="21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9"/>
      <c r="B395" s="19"/>
      <c r="D395" s="21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9"/>
      <c r="B396" s="19"/>
      <c r="D396" s="21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9"/>
      <c r="B397" s="19"/>
      <c r="D397" s="21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9"/>
      <c r="B398" s="19"/>
      <c r="D398" s="21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9"/>
      <c r="B399" s="19"/>
      <c r="D399" s="21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9"/>
      <c r="B400" s="19"/>
      <c r="D400" s="21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9"/>
      <c r="B401" s="19"/>
      <c r="D401" s="21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9"/>
      <c r="B402" s="19"/>
      <c r="D402" s="21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9"/>
      <c r="B403" s="19"/>
      <c r="D403" s="21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9"/>
      <c r="B404" s="19"/>
      <c r="D404" s="21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9"/>
      <c r="B405" s="19"/>
      <c r="D405" s="21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9"/>
      <c r="B406" s="19"/>
      <c r="D406" s="21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9"/>
      <c r="B407" s="19"/>
      <c r="D407" s="21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9"/>
      <c r="B408" s="19"/>
      <c r="D408" s="21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9"/>
      <c r="B409" s="19"/>
      <c r="D409" s="21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9"/>
      <c r="B410" s="19"/>
      <c r="D410" s="21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9"/>
      <c r="B411" s="19"/>
      <c r="D411" s="21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9"/>
      <c r="B412" s="19"/>
      <c r="D412" s="21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9"/>
      <c r="B413" s="19"/>
      <c r="D413" s="21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9"/>
      <c r="B414" s="19"/>
      <c r="D414" s="21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9"/>
      <c r="B415" s="19"/>
      <c r="D415" s="21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9"/>
      <c r="B416" s="19"/>
      <c r="D416" s="21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9"/>
      <c r="B417" s="19"/>
      <c r="D417" s="21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9"/>
      <c r="B418" s="19"/>
      <c r="D418" s="21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9"/>
      <c r="B419" s="19"/>
      <c r="D419" s="21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9"/>
      <c r="B420" s="19"/>
      <c r="D420" s="21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9"/>
      <c r="B421" s="19"/>
      <c r="D421" s="21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9"/>
      <c r="B422" s="19"/>
      <c r="D422" s="21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9"/>
      <c r="B423" s="19"/>
      <c r="D423" s="21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9"/>
      <c r="B424" s="19"/>
      <c r="D424" s="21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9"/>
      <c r="B425" s="19"/>
      <c r="D425" s="21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9"/>
      <c r="B426" s="19"/>
      <c r="D426" s="21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9"/>
      <c r="B427" s="19"/>
      <c r="D427" s="21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9"/>
      <c r="B428" s="19"/>
      <c r="D428" s="21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9"/>
      <c r="B429" s="19"/>
      <c r="D429" s="21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9"/>
      <c r="B430" s="19"/>
      <c r="D430" s="21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9"/>
      <c r="B431" s="19"/>
      <c r="D431" s="21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9"/>
      <c r="B432" s="19"/>
      <c r="D432" s="21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9"/>
      <c r="B433" s="19"/>
      <c r="D433" s="21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9"/>
      <c r="B434" s="19"/>
      <c r="D434" s="21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9"/>
      <c r="B435" s="19"/>
      <c r="D435" s="21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9"/>
      <c r="B436" s="19"/>
      <c r="D436" s="21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9"/>
      <c r="B437" s="19"/>
      <c r="D437" s="21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9"/>
      <c r="B438" s="19"/>
      <c r="D438" s="21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9"/>
      <c r="B439" s="19"/>
      <c r="D439" s="21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9"/>
      <c r="B440" s="19"/>
      <c r="D440" s="21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9"/>
      <c r="B441" s="19"/>
      <c r="D441" s="21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9"/>
      <c r="B442" s="19"/>
      <c r="D442" s="21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9"/>
      <c r="B443" s="19"/>
      <c r="D443" s="21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9"/>
      <c r="B444" s="19"/>
      <c r="D444" s="21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9"/>
      <c r="B445" s="19"/>
      <c r="D445" s="21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9"/>
      <c r="B446" s="19"/>
      <c r="D446" s="21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9"/>
      <c r="B447" s="19"/>
      <c r="D447" s="21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9"/>
      <c r="B448" s="19"/>
      <c r="D448" s="21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9"/>
      <c r="B449" s="19"/>
      <c r="D449" s="21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9"/>
      <c r="B450" s="19"/>
      <c r="D450" s="21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9"/>
      <c r="B451" s="19"/>
      <c r="D451" s="21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9"/>
      <c r="B452" s="19"/>
      <c r="D452" s="21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9"/>
      <c r="B453" s="19"/>
      <c r="D453" s="21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9"/>
      <c r="B454" s="19"/>
      <c r="D454" s="21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9"/>
      <c r="B455" s="19"/>
      <c r="D455" s="21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9"/>
      <c r="B456" s="19"/>
      <c r="D456" s="21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9"/>
      <c r="B457" s="19"/>
      <c r="D457" s="21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9"/>
      <c r="B458" s="19"/>
      <c r="D458" s="21"/>
      <c r="F458" s="1"/>
      <c r="G458" s="1"/>
      <c r="H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9"/>
      <c r="B459" s="19"/>
      <c r="D459" s="21"/>
      <c r="F459" s="1"/>
      <c r="G459" s="1"/>
      <c r="H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9"/>
      <c r="B460" s="19"/>
      <c r="D460" s="21"/>
      <c r="F460" s="1"/>
      <c r="G460" s="1"/>
      <c r="H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9"/>
      <c r="B461" s="19"/>
      <c r="D461" s="21"/>
      <c r="F461" s="1"/>
      <c r="G461" s="1"/>
      <c r="H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9"/>
      <c r="B462" s="19"/>
      <c r="D462" s="21"/>
      <c r="F462" s="1"/>
      <c r="G462" s="1"/>
      <c r="H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9"/>
      <c r="B463" s="19"/>
      <c r="D463" s="21"/>
      <c r="F463" s="1"/>
      <c r="G463" s="1"/>
      <c r="H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9"/>
      <c r="B464" s="19"/>
      <c r="D464" s="21"/>
      <c r="F464" s="1"/>
      <c r="G464" s="1"/>
      <c r="H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9"/>
      <c r="B465" s="19"/>
      <c r="D465" s="21"/>
      <c r="F465" s="1"/>
      <c r="G465" s="1"/>
      <c r="H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9"/>
      <c r="B466" s="19"/>
      <c r="D466" s="21"/>
      <c r="F466" s="1"/>
      <c r="G466" s="1"/>
      <c r="H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9"/>
      <c r="B467" s="19"/>
      <c r="D467" s="21"/>
      <c r="F467" s="1"/>
      <c r="G467" s="1"/>
      <c r="H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9"/>
      <c r="B468" s="19"/>
      <c r="D468" s="21"/>
      <c r="F468" s="1"/>
      <c r="G468" s="1"/>
      <c r="H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9"/>
      <c r="B469" s="19"/>
      <c r="D469" s="21"/>
      <c r="F469" s="1"/>
      <c r="G469" s="1"/>
      <c r="H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9"/>
      <c r="B470" s="19"/>
      <c r="D470" s="21"/>
      <c r="F470" s="1"/>
      <c r="G470" s="1"/>
      <c r="H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9"/>
      <c r="B471" s="19"/>
      <c r="D471" s="21"/>
      <c r="F471" s="1"/>
      <c r="G471" s="1"/>
      <c r="H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9"/>
      <c r="B472" s="19"/>
      <c r="D472" s="21"/>
      <c r="F472" s="1"/>
      <c r="G472" s="1"/>
      <c r="H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9"/>
      <c r="B473" s="19"/>
      <c r="D473" s="21"/>
      <c r="F473" s="1"/>
      <c r="G473" s="1"/>
      <c r="H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9"/>
      <c r="B474" s="19"/>
      <c r="D474" s="21"/>
      <c r="F474" s="1"/>
      <c r="G474" s="1"/>
      <c r="H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9"/>
      <c r="B475" s="19"/>
      <c r="D475" s="21"/>
      <c r="F475" s="1"/>
      <c r="G475" s="1"/>
      <c r="H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9"/>
      <c r="B476" s="19"/>
      <c r="D476" s="21"/>
      <c r="F476" s="1"/>
      <c r="G476" s="1"/>
      <c r="H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9"/>
      <c r="B477" s="19"/>
      <c r="D477" s="21"/>
      <c r="F477" s="1"/>
      <c r="G477" s="1"/>
      <c r="H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9"/>
      <c r="B478" s="19"/>
      <c r="D478" s="21"/>
      <c r="F478" s="1"/>
      <c r="G478" s="1"/>
      <c r="H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9"/>
      <c r="B479" s="19"/>
      <c r="D479" s="21"/>
      <c r="F479" s="1"/>
      <c r="G479" s="1"/>
      <c r="H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9"/>
      <c r="B480" s="19"/>
      <c r="D480" s="21"/>
      <c r="F480" s="1"/>
      <c r="G480" s="1"/>
      <c r="H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9"/>
      <c r="B481" s="19"/>
      <c r="D481" s="21"/>
      <c r="F481" s="1"/>
      <c r="G481" s="1"/>
      <c r="H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9"/>
      <c r="B482" s="19"/>
      <c r="D482" s="21"/>
      <c r="F482" s="1"/>
      <c r="G482" s="1"/>
      <c r="H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9"/>
      <c r="B483" s="19"/>
      <c r="D483" s="21"/>
      <c r="F483" s="1"/>
      <c r="G483" s="1"/>
      <c r="H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9"/>
      <c r="B484" s="19"/>
      <c r="D484" s="21"/>
      <c r="F484" s="1"/>
      <c r="G484" s="1"/>
      <c r="H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9"/>
      <c r="B485" s="19"/>
      <c r="D485" s="21"/>
      <c r="F485" s="1"/>
      <c r="G485" s="1"/>
      <c r="H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9"/>
      <c r="B486" s="19"/>
      <c r="D486" s="21"/>
      <c r="F486" s="1"/>
      <c r="G486" s="1"/>
      <c r="H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9"/>
      <c r="B487" s="19"/>
      <c r="D487" s="21"/>
      <c r="F487" s="1"/>
      <c r="G487" s="1"/>
      <c r="H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9"/>
      <c r="B488" s="19"/>
      <c r="D488" s="21"/>
      <c r="F488" s="1"/>
      <c r="G488" s="1"/>
      <c r="H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9"/>
      <c r="B489" s="19"/>
      <c r="D489" s="21"/>
      <c r="F489" s="1"/>
      <c r="G489" s="1"/>
      <c r="H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9"/>
      <c r="B490" s="19"/>
      <c r="D490" s="21"/>
      <c r="F490" s="1"/>
      <c r="G490" s="1"/>
      <c r="H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9"/>
      <c r="B491" s="19"/>
      <c r="D491" s="21"/>
      <c r="F491" s="1"/>
      <c r="G491" s="1"/>
      <c r="H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9"/>
      <c r="B492" s="19"/>
      <c r="D492" s="21"/>
      <c r="F492" s="1"/>
      <c r="G492" s="1"/>
      <c r="H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9"/>
      <c r="B493" s="19"/>
      <c r="D493" s="21"/>
      <c r="F493" s="1"/>
      <c r="G493" s="1"/>
      <c r="H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9"/>
      <c r="B494" s="19"/>
      <c r="D494" s="21"/>
      <c r="F494" s="1"/>
      <c r="G494" s="1"/>
      <c r="H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9"/>
      <c r="B495" s="19"/>
      <c r="D495" s="21"/>
      <c r="F495" s="1"/>
      <c r="G495" s="1"/>
      <c r="H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9"/>
      <c r="B496" s="19"/>
      <c r="D496" s="21"/>
      <c r="F496" s="1"/>
      <c r="G496" s="1"/>
      <c r="H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9"/>
      <c r="B497" s="19"/>
      <c r="D497" s="21"/>
      <c r="F497" s="1"/>
      <c r="G497" s="1"/>
      <c r="H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9"/>
      <c r="B498" s="19"/>
      <c r="D498" s="21"/>
      <c r="F498" s="1"/>
      <c r="G498" s="1"/>
      <c r="H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9"/>
      <c r="B499" s="19"/>
      <c r="D499" s="21"/>
      <c r="F499" s="1"/>
      <c r="G499" s="1"/>
      <c r="H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9"/>
      <c r="B500" s="19"/>
      <c r="D500" s="21"/>
      <c r="F500" s="1"/>
      <c r="G500" s="1"/>
      <c r="H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9"/>
      <c r="B501" s="19"/>
      <c r="D501" s="21"/>
      <c r="F501" s="1"/>
      <c r="G501" s="1"/>
      <c r="H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9"/>
      <c r="B502" s="19"/>
      <c r="D502" s="21"/>
      <c r="F502" s="1"/>
      <c r="G502" s="1"/>
      <c r="H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9"/>
      <c r="B503" s="19"/>
      <c r="D503" s="21"/>
      <c r="F503" s="1"/>
      <c r="G503" s="1"/>
      <c r="H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9"/>
      <c r="B504" s="19"/>
      <c r="D504" s="21"/>
      <c r="F504" s="1"/>
      <c r="G504" s="1"/>
      <c r="H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9"/>
      <c r="B505" s="19"/>
      <c r="D505" s="21"/>
      <c r="F505" s="1"/>
      <c r="G505" s="1"/>
      <c r="H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9"/>
      <c r="B506" s="19"/>
      <c r="D506" s="21"/>
      <c r="F506" s="1"/>
      <c r="G506" s="1"/>
      <c r="H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9"/>
      <c r="B507" s="19"/>
      <c r="D507" s="21"/>
      <c r="F507" s="1"/>
      <c r="G507" s="1"/>
      <c r="H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9"/>
      <c r="B508" s="19"/>
      <c r="D508" s="21"/>
      <c r="F508" s="1"/>
      <c r="G508" s="1"/>
      <c r="H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9"/>
      <c r="B509" s="19"/>
      <c r="D509" s="21"/>
      <c r="F509" s="1"/>
      <c r="G509" s="1"/>
      <c r="H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9"/>
      <c r="B510" s="19"/>
      <c r="D510" s="21"/>
      <c r="F510" s="1"/>
      <c r="G510" s="1"/>
      <c r="H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9"/>
      <c r="B511" s="19"/>
      <c r="D511" s="21"/>
      <c r="F511" s="1"/>
      <c r="G511" s="1"/>
      <c r="H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9"/>
      <c r="B512" s="19"/>
      <c r="D512" s="21"/>
      <c r="F512" s="1"/>
      <c r="G512" s="1"/>
      <c r="H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9"/>
      <c r="B513" s="19"/>
      <c r="D513" s="21"/>
      <c r="F513" s="1"/>
      <c r="G513" s="1"/>
      <c r="H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9"/>
      <c r="B514" s="19"/>
      <c r="D514" s="21"/>
      <c r="F514" s="1"/>
      <c r="G514" s="1"/>
      <c r="H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9"/>
      <c r="B515" s="19"/>
      <c r="D515" s="21"/>
      <c r="F515" s="1"/>
      <c r="G515" s="1"/>
      <c r="H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9"/>
      <c r="B516" s="19"/>
      <c r="D516" s="21"/>
      <c r="F516" s="1"/>
      <c r="G516" s="1"/>
      <c r="H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9"/>
      <c r="B517" s="19"/>
      <c r="D517" s="21"/>
      <c r="F517" s="1"/>
      <c r="G517" s="1"/>
      <c r="H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9"/>
      <c r="B518" s="19"/>
      <c r="D518" s="21"/>
      <c r="F518" s="1"/>
      <c r="G518" s="1"/>
      <c r="H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9"/>
      <c r="B519" s="19"/>
      <c r="D519" s="21"/>
      <c r="F519" s="1"/>
      <c r="G519" s="1"/>
      <c r="H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9"/>
      <c r="B520" s="19"/>
      <c r="D520" s="21"/>
      <c r="F520" s="1"/>
      <c r="G520" s="1"/>
      <c r="H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9"/>
      <c r="B521" s="19"/>
      <c r="D521" s="21"/>
      <c r="F521" s="1"/>
      <c r="G521" s="1"/>
      <c r="H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9"/>
      <c r="B522" s="19"/>
      <c r="D522" s="21"/>
      <c r="F522" s="1"/>
      <c r="G522" s="1"/>
      <c r="H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9"/>
      <c r="B523" s="19"/>
      <c r="D523" s="21"/>
      <c r="F523" s="1"/>
      <c r="G523" s="1"/>
      <c r="H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9"/>
      <c r="B524" s="19"/>
      <c r="D524" s="21"/>
      <c r="F524" s="1"/>
      <c r="G524" s="1"/>
      <c r="H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9"/>
      <c r="B525" s="19"/>
      <c r="D525" s="21"/>
      <c r="F525" s="1"/>
      <c r="G525" s="1"/>
      <c r="H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9"/>
      <c r="B526" s="19"/>
      <c r="D526" s="21"/>
      <c r="F526" s="1"/>
      <c r="G526" s="1"/>
      <c r="H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9"/>
      <c r="B527" s="19"/>
      <c r="D527" s="21"/>
      <c r="F527" s="1"/>
      <c r="G527" s="1"/>
      <c r="H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9"/>
      <c r="B528" s="19"/>
      <c r="D528" s="21"/>
      <c r="F528" s="1"/>
      <c r="G528" s="1"/>
      <c r="H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9"/>
      <c r="B529" s="19"/>
      <c r="D529" s="21"/>
      <c r="F529" s="1"/>
      <c r="G529" s="1"/>
      <c r="H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9"/>
      <c r="B530" s="19"/>
      <c r="D530" s="21"/>
      <c r="F530" s="1"/>
      <c r="G530" s="1"/>
      <c r="H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9"/>
      <c r="B531" s="19"/>
      <c r="D531" s="21"/>
      <c r="F531" s="1"/>
      <c r="G531" s="1"/>
      <c r="H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9"/>
      <c r="B532" s="19"/>
      <c r="D532" s="21"/>
      <c r="F532" s="1"/>
      <c r="G532" s="1"/>
      <c r="H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9"/>
      <c r="B533" s="19"/>
      <c r="D533" s="21"/>
      <c r="F533" s="1"/>
      <c r="G533" s="1"/>
      <c r="H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9"/>
      <c r="B534" s="19"/>
      <c r="D534" s="21"/>
      <c r="F534" s="1"/>
      <c r="G534" s="1"/>
      <c r="H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9"/>
      <c r="B535" s="19"/>
      <c r="D535" s="21"/>
      <c r="F535" s="1"/>
      <c r="G535" s="1"/>
      <c r="H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9"/>
      <c r="B536" s="19"/>
      <c r="D536" s="21"/>
      <c r="F536" s="1"/>
      <c r="G536" s="1"/>
      <c r="H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9"/>
      <c r="B537" s="19"/>
      <c r="D537" s="21"/>
      <c r="F537" s="1"/>
      <c r="G537" s="1"/>
      <c r="H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9"/>
      <c r="B538" s="19"/>
      <c r="D538" s="21"/>
      <c r="F538" s="1"/>
      <c r="G538" s="1"/>
      <c r="H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9"/>
      <c r="B539" s="19"/>
      <c r="D539" s="21"/>
      <c r="F539" s="1"/>
      <c r="G539" s="1"/>
      <c r="H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9"/>
      <c r="B540" s="19"/>
      <c r="D540" s="21"/>
      <c r="F540" s="1"/>
      <c r="G540" s="1"/>
      <c r="H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9"/>
      <c r="B541" s="19"/>
      <c r="D541" s="21"/>
      <c r="F541" s="1"/>
      <c r="G541" s="1"/>
      <c r="H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9"/>
      <c r="B542" s="19"/>
      <c r="D542" s="21"/>
      <c r="F542" s="1"/>
      <c r="G542" s="1"/>
      <c r="H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9"/>
      <c r="B543" s="19"/>
      <c r="D543" s="21"/>
      <c r="F543" s="1"/>
      <c r="G543" s="1"/>
      <c r="H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9"/>
      <c r="B544" s="19"/>
      <c r="D544" s="21"/>
      <c r="F544" s="1"/>
      <c r="G544" s="1"/>
      <c r="H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9"/>
      <c r="B545" s="19"/>
      <c r="D545" s="21"/>
      <c r="F545" s="1"/>
      <c r="G545" s="1"/>
      <c r="H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9"/>
      <c r="B546" s="19"/>
      <c r="D546" s="21"/>
      <c r="F546" s="1"/>
      <c r="G546" s="1"/>
      <c r="H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9"/>
      <c r="B547" s="19"/>
      <c r="D547" s="21"/>
      <c r="F547" s="1"/>
      <c r="G547" s="1"/>
      <c r="H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9"/>
      <c r="B548" s="19"/>
      <c r="D548" s="21"/>
      <c r="F548" s="1"/>
      <c r="G548" s="1"/>
      <c r="H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9"/>
      <c r="B549" s="19"/>
      <c r="D549" s="21"/>
      <c r="F549" s="1"/>
      <c r="G549" s="1"/>
      <c r="H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9"/>
      <c r="B550" s="19"/>
      <c r="D550" s="21"/>
      <c r="F550" s="1"/>
      <c r="G550" s="1"/>
      <c r="H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9"/>
      <c r="B551" s="19"/>
      <c r="D551" s="21"/>
      <c r="F551" s="1"/>
      <c r="G551" s="1"/>
      <c r="H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9"/>
      <c r="B552" s="19"/>
      <c r="D552" s="21"/>
      <c r="F552" s="1"/>
      <c r="G552" s="1"/>
      <c r="H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9"/>
      <c r="B553" s="19"/>
      <c r="D553" s="21"/>
      <c r="F553" s="1"/>
      <c r="G553" s="1"/>
      <c r="H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9"/>
      <c r="B554" s="19"/>
      <c r="D554" s="21"/>
      <c r="F554" s="1"/>
      <c r="G554" s="1"/>
      <c r="H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9"/>
      <c r="B555" s="19"/>
      <c r="D555" s="21"/>
      <c r="F555" s="1"/>
      <c r="G555" s="1"/>
      <c r="H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9"/>
      <c r="B556" s="19"/>
      <c r="D556" s="21"/>
      <c r="F556" s="1"/>
      <c r="G556" s="1"/>
      <c r="H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9"/>
      <c r="B557" s="19"/>
      <c r="D557" s="21"/>
      <c r="F557" s="1"/>
      <c r="G557" s="1"/>
      <c r="H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9"/>
      <c r="B558" s="19"/>
      <c r="D558" s="21"/>
      <c r="F558" s="1"/>
      <c r="G558" s="1"/>
      <c r="H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9"/>
      <c r="B559" s="19"/>
      <c r="D559" s="21"/>
      <c r="F559" s="1"/>
      <c r="G559" s="1"/>
      <c r="H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9"/>
      <c r="B560" s="19"/>
      <c r="D560" s="21"/>
      <c r="F560" s="1"/>
      <c r="G560" s="1"/>
      <c r="H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9"/>
      <c r="B561" s="19"/>
      <c r="D561" s="21"/>
      <c r="F561" s="1"/>
      <c r="G561" s="1"/>
      <c r="H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9"/>
      <c r="B562" s="19"/>
      <c r="D562" s="21"/>
      <c r="F562" s="1"/>
      <c r="G562" s="1"/>
      <c r="H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9"/>
      <c r="B563" s="19"/>
      <c r="D563" s="21"/>
      <c r="F563" s="1"/>
      <c r="G563" s="1"/>
      <c r="H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9"/>
      <c r="B564" s="19"/>
      <c r="D564" s="21"/>
      <c r="F564" s="1"/>
      <c r="G564" s="1"/>
      <c r="H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9"/>
      <c r="B565" s="19"/>
      <c r="D565" s="21"/>
      <c r="F565" s="1"/>
      <c r="G565" s="1"/>
      <c r="H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9"/>
      <c r="B566" s="19"/>
      <c r="D566" s="21"/>
      <c r="F566" s="1"/>
      <c r="G566" s="1"/>
      <c r="H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9"/>
      <c r="B567" s="19"/>
      <c r="D567" s="21"/>
      <c r="F567" s="1"/>
      <c r="G567" s="1"/>
      <c r="H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9"/>
      <c r="B568" s="19"/>
      <c r="D568" s="21"/>
      <c r="F568" s="1"/>
      <c r="G568" s="1"/>
      <c r="H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9"/>
      <c r="B569" s="19"/>
      <c r="D569" s="21"/>
      <c r="F569" s="1"/>
      <c r="G569" s="1"/>
      <c r="H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9"/>
      <c r="B570" s="19"/>
      <c r="D570" s="21"/>
      <c r="F570" s="1"/>
      <c r="G570" s="1"/>
      <c r="H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9"/>
      <c r="B571" s="19"/>
      <c r="D571" s="21"/>
      <c r="F571" s="1"/>
      <c r="G571" s="1"/>
      <c r="H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9"/>
      <c r="B572" s="19"/>
      <c r="D572" s="21"/>
      <c r="F572" s="1"/>
      <c r="G572" s="1"/>
      <c r="H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9"/>
      <c r="B573" s="19"/>
      <c r="D573" s="21"/>
      <c r="F573" s="1"/>
      <c r="G573" s="1"/>
      <c r="H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9"/>
      <c r="B574" s="19"/>
      <c r="D574" s="21"/>
      <c r="F574" s="1"/>
      <c r="G574" s="1"/>
      <c r="H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9"/>
      <c r="B575" s="19"/>
      <c r="D575" s="21"/>
      <c r="F575" s="1"/>
      <c r="G575" s="1"/>
      <c r="H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9"/>
      <c r="B576" s="19"/>
      <c r="D576" s="21"/>
      <c r="F576" s="1"/>
      <c r="G576" s="1"/>
      <c r="H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9"/>
      <c r="B577" s="19"/>
      <c r="D577" s="21"/>
      <c r="F577" s="1"/>
      <c r="G577" s="1"/>
      <c r="H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9"/>
      <c r="B578" s="19"/>
      <c r="D578" s="21"/>
      <c r="F578" s="1"/>
      <c r="G578" s="1"/>
      <c r="H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9"/>
      <c r="B579" s="19"/>
      <c r="D579" s="21"/>
      <c r="F579" s="1"/>
      <c r="G579" s="1"/>
      <c r="H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9"/>
      <c r="B580" s="19"/>
      <c r="D580" s="21"/>
      <c r="F580" s="1"/>
      <c r="G580" s="1"/>
      <c r="H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9"/>
      <c r="B581" s="19"/>
      <c r="D581" s="21"/>
      <c r="F581" s="1"/>
      <c r="G581" s="1"/>
      <c r="H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9"/>
      <c r="B582" s="19"/>
      <c r="D582" s="21"/>
      <c r="F582" s="1"/>
      <c r="G582" s="1"/>
      <c r="H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9"/>
      <c r="B583" s="19"/>
      <c r="D583" s="21"/>
      <c r="F583" s="1"/>
      <c r="G583" s="1"/>
      <c r="H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9"/>
      <c r="B584" s="19"/>
      <c r="D584" s="21"/>
      <c r="F584" s="1"/>
      <c r="G584" s="1"/>
      <c r="H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9"/>
      <c r="B585" s="19"/>
      <c r="D585" s="21"/>
      <c r="F585" s="1"/>
      <c r="G585" s="1"/>
      <c r="H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9"/>
      <c r="B586" s="19"/>
      <c r="D586" s="21"/>
      <c r="F586" s="1"/>
      <c r="G586" s="1"/>
      <c r="H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9"/>
      <c r="B587" s="19"/>
      <c r="D587" s="21"/>
      <c r="F587" s="1"/>
      <c r="G587" s="1"/>
      <c r="H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9"/>
      <c r="B588" s="19"/>
      <c r="D588" s="21"/>
      <c r="F588" s="1"/>
      <c r="G588" s="1"/>
      <c r="H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9"/>
      <c r="B589" s="19"/>
      <c r="D589" s="21"/>
      <c r="F589" s="1"/>
      <c r="G589" s="1"/>
      <c r="H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9"/>
      <c r="B590" s="19"/>
      <c r="D590" s="21"/>
      <c r="F590" s="1"/>
      <c r="G590" s="1"/>
      <c r="H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9"/>
      <c r="B591" s="19"/>
      <c r="D591" s="21"/>
      <c r="F591" s="1"/>
      <c r="G591" s="1"/>
      <c r="H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9"/>
      <c r="B592" s="19"/>
      <c r="D592" s="21"/>
      <c r="F592" s="1"/>
      <c r="G592" s="1"/>
      <c r="H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9"/>
      <c r="B593" s="19"/>
      <c r="D593" s="21"/>
      <c r="F593" s="1"/>
      <c r="G593" s="1"/>
      <c r="H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9"/>
      <c r="B594" s="19"/>
      <c r="D594" s="21"/>
      <c r="F594" s="1"/>
      <c r="G594" s="1"/>
      <c r="H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9"/>
      <c r="B595" s="19"/>
      <c r="D595" s="21"/>
      <c r="F595" s="1"/>
      <c r="G595" s="1"/>
      <c r="H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9"/>
      <c r="B596" s="19"/>
      <c r="D596" s="21"/>
      <c r="F596" s="1"/>
      <c r="G596" s="1"/>
      <c r="H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9"/>
      <c r="B597" s="19"/>
      <c r="D597" s="21"/>
      <c r="F597" s="1"/>
      <c r="G597" s="1"/>
      <c r="H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9"/>
      <c r="B598" s="19"/>
      <c r="D598" s="21"/>
      <c r="F598" s="1"/>
      <c r="G598" s="1"/>
      <c r="H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9"/>
      <c r="B599" s="19"/>
      <c r="D599" s="21"/>
      <c r="F599" s="1"/>
      <c r="G599" s="1"/>
      <c r="H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9"/>
      <c r="B600" s="19"/>
      <c r="D600" s="21"/>
      <c r="F600" s="1"/>
      <c r="G600" s="1"/>
      <c r="H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9"/>
      <c r="B601" s="19"/>
      <c r="D601" s="21"/>
      <c r="F601" s="1"/>
      <c r="G601" s="1"/>
      <c r="H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9"/>
      <c r="B602" s="19"/>
      <c r="D602" s="21"/>
      <c r="F602" s="1"/>
      <c r="G602" s="1"/>
      <c r="H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9"/>
      <c r="B603" s="19"/>
      <c r="D603" s="21"/>
      <c r="F603" s="1"/>
      <c r="G603" s="1"/>
      <c r="H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9"/>
      <c r="B604" s="19"/>
      <c r="D604" s="21"/>
      <c r="F604" s="1"/>
      <c r="G604" s="1"/>
      <c r="H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9"/>
      <c r="B605" s="19"/>
      <c r="D605" s="21"/>
      <c r="F605" s="1"/>
      <c r="G605" s="1"/>
      <c r="H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9"/>
      <c r="B606" s="19"/>
      <c r="D606" s="21"/>
      <c r="F606" s="1"/>
      <c r="G606" s="1"/>
      <c r="H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9"/>
      <c r="B607" s="19"/>
      <c r="D607" s="21"/>
      <c r="F607" s="1"/>
      <c r="G607" s="1"/>
      <c r="H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9"/>
      <c r="B608" s="19"/>
      <c r="D608" s="21"/>
      <c r="F608" s="1"/>
      <c r="G608" s="1"/>
      <c r="H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9"/>
      <c r="B609" s="19"/>
      <c r="D609" s="21"/>
      <c r="F609" s="1"/>
      <c r="G609" s="1"/>
      <c r="H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9"/>
      <c r="B610" s="19"/>
      <c r="D610" s="21"/>
      <c r="F610" s="1"/>
      <c r="G610" s="1"/>
      <c r="H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9"/>
      <c r="B611" s="19"/>
      <c r="D611" s="21"/>
      <c r="F611" s="1"/>
      <c r="G611" s="1"/>
      <c r="H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9"/>
      <c r="B612" s="19"/>
      <c r="D612" s="21"/>
      <c r="F612" s="1"/>
      <c r="G612" s="1"/>
      <c r="H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9"/>
      <c r="B613" s="19"/>
      <c r="D613" s="21"/>
      <c r="F613" s="1"/>
      <c r="G613" s="1"/>
      <c r="H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9"/>
      <c r="B614" s="19"/>
      <c r="D614" s="21"/>
      <c r="F614" s="1"/>
      <c r="G614" s="1"/>
      <c r="H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9"/>
      <c r="B615" s="19"/>
      <c r="D615" s="21"/>
      <c r="F615" s="1"/>
      <c r="G615" s="1"/>
      <c r="H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9"/>
      <c r="B616" s="19"/>
      <c r="D616" s="21"/>
      <c r="F616" s="1"/>
      <c r="G616" s="1"/>
      <c r="H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9"/>
      <c r="B617" s="19"/>
      <c r="D617" s="21"/>
      <c r="F617" s="1"/>
      <c r="G617" s="1"/>
      <c r="H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9"/>
      <c r="B618" s="19"/>
      <c r="D618" s="21"/>
      <c r="F618" s="1"/>
      <c r="G618" s="1"/>
      <c r="H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9"/>
      <c r="B619" s="19"/>
      <c r="D619" s="21"/>
      <c r="F619" s="1"/>
      <c r="G619" s="1"/>
      <c r="H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9"/>
      <c r="B620" s="19"/>
      <c r="D620" s="21"/>
      <c r="F620" s="1"/>
      <c r="G620" s="1"/>
      <c r="H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9"/>
      <c r="B621" s="19"/>
      <c r="D621" s="21"/>
      <c r="F621" s="1"/>
      <c r="G621" s="1"/>
      <c r="H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9"/>
      <c r="B622" s="19"/>
      <c r="D622" s="21"/>
      <c r="F622" s="1"/>
      <c r="G622" s="1"/>
      <c r="H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9"/>
      <c r="B623" s="19"/>
      <c r="D623" s="21"/>
      <c r="F623" s="1"/>
      <c r="G623" s="1"/>
      <c r="H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9"/>
      <c r="B624" s="19"/>
      <c r="D624" s="21"/>
      <c r="F624" s="1"/>
      <c r="G624" s="1"/>
      <c r="H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9"/>
      <c r="B625" s="19"/>
      <c r="D625" s="21"/>
      <c r="F625" s="1"/>
      <c r="G625" s="1"/>
      <c r="H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9"/>
      <c r="B626" s="19"/>
      <c r="D626" s="21"/>
      <c r="F626" s="1"/>
      <c r="G626" s="1"/>
      <c r="H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9"/>
      <c r="B627" s="19"/>
      <c r="D627" s="21"/>
      <c r="F627" s="1"/>
      <c r="G627" s="1"/>
      <c r="H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9"/>
      <c r="B628" s="19"/>
      <c r="D628" s="21"/>
      <c r="F628" s="1"/>
      <c r="G628" s="1"/>
      <c r="H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9"/>
      <c r="B629" s="19"/>
      <c r="D629" s="21"/>
      <c r="F629" s="1"/>
      <c r="G629" s="1"/>
      <c r="H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9"/>
      <c r="B630" s="19"/>
      <c r="D630" s="21"/>
      <c r="F630" s="1"/>
      <c r="G630" s="1"/>
      <c r="H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9"/>
      <c r="B631" s="19"/>
      <c r="D631" s="21"/>
      <c r="F631" s="1"/>
      <c r="G631" s="1"/>
      <c r="H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9"/>
      <c r="B632" s="19"/>
      <c r="D632" s="21"/>
      <c r="F632" s="1"/>
      <c r="G632" s="1"/>
      <c r="H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9"/>
      <c r="B633" s="19"/>
      <c r="D633" s="21"/>
      <c r="F633" s="1"/>
      <c r="G633" s="1"/>
      <c r="H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9"/>
      <c r="B634" s="19"/>
      <c r="D634" s="21"/>
      <c r="F634" s="1"/>
      <c r="G634" s="1"/>
      <c r="H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9"/>
      <c r="B635" s="19"/>
      <c r="D635" s="21"/>
      <c r="F635" s="1"/>
      <c r="G635" s="1"/>
      <c r="H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9"/>
      <c r="B636" s="19"/>
      <c r="D636" s="21"/>
      <c r="F636" s="1"/>
      <c r="G636" s="1"/>
      <c r="H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9"/>
      <c r="B637" s="19"/>
      <c r="D637" s="21"/>
      <c r="F637" s="1"/>
      <c r="G637" s="1"/>
      <c r="H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9"/>
      <c r="B638" s="19"/>
      <c r="D638" s="21"/>
      <c r="F638" s="1"/>
      <c r="G638" s="1"/>
      <c r="H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9"/>
      <c r="B639" s="19"/>
      <c r="D639" s="21"/>
      <c r="F639" s="1"/>
      <c r="G639" s="1"/>
      <c r="H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9"/>
      <c r="B640" s="19"/>
      <c r="D640" s="21"/>
      <c r="F640" s="1"/>
      <c r="G640" s="1"/>
      <c r="H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9"/>
      <c r="B641" s="19"/>
      <c r="D641" s="21"/>
      <c r="F641" s="1"/>
      <c r="G641" s="1"/>
      <c r="H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9"/>
      <c r="B642" s="19"/>
      <c r="D642" s="21"/>
      <c r="F642" s="1"/>
      <c r="G642" s="1"/>
      <c r="H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9"/>
      <c r="B643" s="19"/>
      <c r="D643" s="21"/>
      <c r="F643" s="1"/>
      <c r="G643" s="1"/>
      <c r="H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9"/>
      <c r="B644" s="19"/>
      <c r="D644" s="21"/>
      <c r="F644" s="1"/>
      <c r="G644" s="1"/>
      <c r="H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9"/>
      <c r="B645" s="19"/>
      <c r="D645" s="21"/>
      <c r="F645" s="1"/>
      <c r="G645" s="1"/>
      <c r="H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9"/>
      <c r="B646" s="19"/>
      <c r="D646" s="21"/>
      <c r="F646" s="1"/>
      <c r="G646" s="1"/>
      <c r="H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9"/>
      <c r="B647" s="19"/>
      <c r="D647" s="21"/>
      <c r="F647" s="1"/>
      <c r="G647" s="1"/>
      <c r="H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9"/>
      <c r="B648" s="19"/>
      <c r="D648" s="21"/>
      <c r="F648" s="1"/>
      <c r="G648" s="1"/>
      <c r="H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9"/>
      <c r="B649" s="19"/>
      <c r="D649" s="21"/>
      <c r="F649" s="1"/>
      <c r="G649" s="1"/>
      <c r="H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9"/>
      <c r="B650" s="19"/>
      <c r="D650" s="21"/>
      <c r="F650" s="1"/>
      <c r="G650" s="1"/>
      <c r="H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9"/>
      <c r="B651" s="19"/>
      <c r="D651" s="21"/>
      <c r="F651" s="1"/>
      <c r="G651" s="1"/>
      <c r="H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9"/>
      <c r="B652" s="19"/>
      <c r="D652" s="21"/>
      <c r="F652" s="1"/>
      <c r="G652" s="1"/>
      <c r="H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9"/>
      <c r="B653" s="19"/>
      <c r="D653" s="21"/>
      <c r="F653" s="1"/>
      <c r="G653" s="1"/>
      <c r="H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9"/>
      <c r="B654" s="19"/>
      <c r="D654" s="21"/>
      <c r="F654" s="1"/>
      <c r="G654" s="1"/>
      <c r="H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9"/>
      <c r="B655" s="19"/>
      <c r="D655" s="21"/>
      <c r="F655" s="1"/>
      <c r="G655" s="1"/>
      <c r="H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9"/>
      <c r="B656" s="19"/>
      <c r="D656" s="21"/>
      <c r="F656" s="1"/>
      <c r="G656" s="1"/>
      <c r="H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9"/>
      <c r="B657" s="19"/>
      <c r="D657" s="21"/>
      <c r="F657" s="1"/>
      <c r="G657" s="1"/>
      <c r="H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9"/>
      <c r="B658" s="19"/>
      <c r="D658" s="21"/>
      <c r="F658" s="1"/>
      <c r="G658" s="1"/>
      <c r="H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9"/>
      <c r="B659" s="19"/>
      <c r="D659" s="21"/>
      <c r="F659" s="1"/>
      <c r="G659" s="1"/>
      <c r="H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9"/>
      <c r="B660" s="19"/>
      <c r="D660" s="21"/>
      <c r="F660" s="1"/>
      <c r="G660" s="1"/>
      <c r="H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9"/>
      <c r="B661" s="19"/>
      <c r="D661" s="21"/>
      <c r="F661" s="1"/>
      <c r="G661" s="1"/>
      <c r="H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9"/>
      <c r="B662" s="19"/>
      <c r="D662" s="21"/>
      <c r="F662" s="1"/>
      <c r="G662" s="1"/>
      <c r="H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9"/>
      <c r="B663" s="19"/>
      <c r="D663" s="21"/>
      <c r="F663" s="1"/>
      <c r="G663" s="1"/>
      <c r="H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9"/>
      <c r="B664" s="19"/>
      <c r="D664" s="21"/>
      <c r="F664" s="1"/>
      <c r="G664" s="1"/>
      <c r="H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9"/>
      <c r="B665" s="19"/>
      <c r="D665" s="21"/>
      <c r="F665" s="1"/>
      <c r="G665" s="1"/>
      <c r="H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9"/>
      <c r="B666" s="19"/>
      <c r="D666" s="21"/>
      <c r="F666" s="1"/>
      <c r="G666" s="1"/>
      <c r="H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9"/>
      <c r="B667" s="19"/>
      <c r="D667" s="21"/>
      <c r="F667" s="1"/>
      <c r="G667" s="1"/>
      <c r="H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9"/>
      <c r="B668" s="19"/>
      <c r="D668" s="21"/>
      <c r="F668" s="1"/>
      <c r="G668" s="1"/>
      <c r="H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9"/>
      <c r="B669" s="19"/>
      <c r="D669" s="21"/>
      <c r="F669" s="1"/>
      <c r="G669" s="1"/>
      <c r="H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9"/>
      <c r="B670" s="19"/>
      <c r="D670" s="21"/>
      <c r="F670" s="1"/>
      <c r="G670" s="1"/>
      <c r="H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9"/>
      <c r="B671" s="19"/>
      <c r="D671" s="21"/>
      <c r="F671" s="1"/>
      <c r="G671" s="1"/>
      <c r="H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9"/>
      <c r="B672" s="19"/>
      <c r="D672" s="21"/>
      <c r="F672" s="1"/>
      <c r="G672" s="1"/>
      <c r="H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9"/>
      <c r="B673" s="19"/>
      <c r="D673" s="21"/>
      <c r="F673" s="1"/>
      <c r="G673" s="1"/>
      <c r="H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9"/>
      <c r="B674" s="19"/>
      <c r="D674" s="21"/>
      <c r="F674" s="1"/>
      <c r="G674" s="1"/>
      <c r="H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9"/>
      <c r="B675" s="19"/>
      <c r="D675" s="21"/>
      <c r="F675" s="1"/>
      <c r="G675" s="1"/>
      <c r="H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9"/>
      <c r="B676" s="19"/>
      <c r="D676" s="21"/>
      <c r="F676" s="1"/>
      <c r="G676" s="1"/>
      <c r="H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9"/>
      <c r="B677" s="19"/>
      <c r="D677" s="21"/>
      <c r="F677" s="1"/>
      <c r="G677" s="1"/>
      <c r="H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9"/>
      <c r="B678" s="19"/>
      <c r="D678" s="21"/>
      <c r="F678" s="1"/>
      <c r="G678" s="1"/>
      <c r="H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9"/>
      <c r="B679" s="19"/>
      <c r="D679" s="21"/>
      <c r="F679" s="1"/>
      <c r="G679" s="1"/>
      <c r="H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9"/>
      <c r="B680" s="19"/>
      <c r="D680" s="21"/>
      <c r="F680" s="1"/>
      <c r="G680" s="1"/>
      <c r="H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9"/>
      <c r="B681" s="19"/>
      <c r="D681" s="21"/>
      <c r="F681" s="1"/>
      <c r="G681" s="1"/>
      <c r="H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9"/>
      <c r="B682" s="19"/>
      <c r="D682" s="21"/>
      <c r="F682" s="1"/>
      <c r="G682" s="1"/>
      <c r="H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9"/>
      <c r="B683" s="19"/>
      <c r="D683" s="21"/>
      <c r="F683" s="1"/>
      <c r="G683" s="1"/>
      <c r="H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9"/>
      <c r="B684" s="19"/>
      <c r="D684" s="21"/>
      <c r="F684" s="1"/>
      <c r="G684" s="1"/>
      <c r="H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9"/>
      <c r="B685" s="19"/>
      <c r="D685" s="21"/>
      <c r="F685" s="1"/>
      <c r="G685" s="1"/>
      <c r="H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9"/>
      <c r="B686" s="19"/>
      <c r="D686" s="21"/>
      <c r="F686" s="1"/>
      <c r="G686" s="1"/>
      <c r="H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9"/>
      <c r="B687" s="19"/>
      <c r="D687" s="21"/>
      <c r="F687" s="1"/>
      <c r="G687" s="1"/>
      <c r="H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9"/>
      <c r="B688" s="19"/>
      <c r="D688" s="21"/>
      <c r="F688" s="1"/>
      <c r="G688" s="1"/>
      <c r="H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9"/>
      <c r="B689" s="19"/>
      <c r="D689" s="21"/>
      <c r="F689" s="1"/>
      <c r="G689" s="1"/>
      <c r="H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9"/>
      <c r="B690" s="19"/>
      <c r="D690" s="21"/>
      <c r="F690" s="1"/>
      <c r="G690" s="1"/>
      <c r="H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9"/>
      <c r="B691" s="19"/>
      <c r="D691" s="21"/>
      <c r="F691" s="1"/>
      <c r="G691" s="1"/>
      <c r="H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9"/>
      <c r="B692" s="19"/>
      <c r="D692" s="21"/>
      <c r="F692" s="1"/>
      <c r="G692" s="1"/>
      <c r="H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9"/>
      <c r="B693" s="19"/>
      <c r="D693" s="21"/>
      <c r="F693" s="1"/>
      <c r="G693" s="1"/>
      <c r="H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9"/>
      <c r="B694" s="19"/>
      <c r="D694" s="21"/>
      <c r="F694" s="1"/>
      <c r="G694" s="1"/>
      <c r="H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9"/>
      <c r="B695" s="19"/>
      <c r="D695" s="21"/>
      <c r="F695" s="1"/>
      <c r="G695" s="1"/>
      <c r="H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9"/>
      <c r="B696" s="19"/>
      <c r="D696" s="21"/>
      <c r="F696" s="1"/>
      <c r="G696" s="1"/>
      <c r="H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9"/>
      <c r="B697" s="19"/>
      <c r="D697" s="21"/>
      <c r="F697" s="1"/>
      <c r="G697" s="1"/>
      <c r="H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9"/>
      <c r="B698" s="19"/>
      <c r="D698" s="21"/>
      <c r="F698" s="1"/>
      <c r="G698" s="1"/>
      <c r="H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9"/>
      <c r="B699" s="19"/>
      <c r="D699" s="21"/>
      <c r="F699" s="1"/>
      <c r="G699" s="1"/>
      <c r="H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9"/>
      <c r="B700" s="19"/>
      <c r="D700" s="21"/>
      <c r="F700" s="1"/>
      <c r="G700" s="1"/>
      <c r="H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9"/>
      <c r="B701" s="19"/>
      <c r="D701" s="21"/>
      <c r="F701" s="1"/>
      <c r="G701" s="1"/>
      <c r="H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9"/>
      <c r="B702" s="19"/>
      <c r="D702" s="21"/>
      <c r="F702" s="1"/>
      <c r="G702" s="1"/>
      <c r="H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9"/>
      <c r="B703" s="19"/>
      <c r="D703" s="21"/>
      <c r="F703" s="1"/>
      <c r="G703" s="1"/>
      <c r="H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9"/>
      <c r="B704" s="19"/>
      <c r="D704" s="21"/>
      <c r="F704" s="1"/>
      <c r="G704" s="1"/>
      <c r="H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9"/>
      <c r="B705" s="19"/>
      <c r="D705" s="21"/>
      <c r="F705" s="1"/>
      <c r="G705" s="1"/>
      <c r="H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9"/>
      <c r="B706" s="19"/>
      <c r="D706" s="21"/>
      <c r="F706" s="1"/>
      <c r="G706" s="1"/>
      <c r="H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9"/>
      <c r="B707" s="19"/>
      <c r="D707" s="21"/>
      <c r="F707" s="1"/>
      <c r="G707" s="1"/>
      <c r="H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9"/>
      <c r="B708" s="19"/>
      <c r="D708" s="21"/>
      <c r="F708" s="1"/>
      <c r="G708" s="1"/>
      <c r="H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9"/>
      <c r="B709" s="19"/>
      <c r="D709" s="21"/>
      <c r="F709" s="1"/>
      <c r="G709" s="1"/>
      <c r="H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9"/>
      <c r="B710" s="19"/>
      <c r="D710" s="21"/>
      <c r="F710" s="1"/>
      <c r="G710" s="1"/>
      <c r="H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9"/>
      <c r="B711" s="19"/>
      <c r="D711" s="21"/>
      <c r="F711" s="1"/>
      <c r="G711" s="1"/>
      <c r="H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9"/>
      <c r="B712" s="19"/>
      <c r="D712" s="21"/>
      <c r="F712" s="1"/>
      <c r="G712" s="1"/>
      <c r="H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9"/>
      <c r="B713" s="19"/>
      <c r="D713" s="21"/>
      <c r="F713" s="1"/>
      <c r="G713" s="1"/>
      <c r="H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9"/>
      <c r="B714" s="19"/>
      <c r="D714" s="21"/>
      <c r="F714" s="1"/>
      <c r="G714" s="1"/>
      <c r="H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9"/>
      <c r="B715" s="19"/>
      <c r="D715" s="21"/>
      <c r="F715" s="1"/>
      <c r="G715" s="1"/>
      <c r="H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9"/>
      <c r="B716" s="19"/>
      <c r="D716" s="21"/>
      <c r="F716" s="1"/>
      <c r="G716" s="1"/>
      <c r="H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9"/>
      <c r="B717" s="19"/>
      <c r="D717" s="21"/>
      <c r="F717" s="1"/>
      <c r="G717" s="1"/>
      <c r="H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9"/>
      <c r="B718" s="19"/>
      <c r="D718" s="21"/>
      <c r="F718" s="1"/>
      <c r="G718" s="1"/>
      <c r="H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9"/>
      <c r="B719" s="19"/>
      <c r="D719" s="21"/>
      <c r="F719" s="1"/>
      <c r="G719" s="1"/>
      <c r="H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9"/>
      <c r="B720" s="19"/>
      <c r="D720" s="21"/>
      <c r="F720" s="1"/>
      <c r="G720" s="1"/>
      <c r="H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9"/>
      <c r="B721" s="19"/>
      <c r="D721" s="21"/>
      <c r="F721" s="1"/>
      <c r="G721" s="1"/>
      <c r="H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9"/>
      <c r="B722" s="19"/>
      <c r="D722" s="21"/>
      <c r="F722" s="1"/>
      <c r="G722" s="1"/>
      <c r="H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9"/>
      <c r="B723" s="19"/>
      <c r="D723" s="21"/>
      <c r="F723" s="1"/>
      <c r="G723" s="1"/>
      <c r="H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9"/>
      <c r="B724" s="19"/>
      <c r="D724" s="21"/>
      <c r="F724" s="1"/>
      <c r="G724" s="1"/>
      <c r="H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9"/>
      <c r="B725" s="19"/>
      <c r="D725" s="21"/>
      <c r="F725" s="1"/>
      <c r="G725" s="1"/>
      <c r="H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9"/>
      <c r="B726" s="19"/>
      <c r="D726" s="21"/>
      <c r="F726" s="1"/>
      <c r="G726" s="1"/>
      <c r="H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9"/>
      <c r="B727" s="19"/>
      <c r="D727" s="21"/>
      <c r="F727" s="1"/>
      <c r="G727" s="1"/>
      <c r="H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9"/>
      <c r="B728" s="19"/>
      <c r="D728" s="21"/>
      <c r="F728" s="1"/>
      <c r="G728" s="1"/>
      <c r="H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9"/>
      <c r="B729" s="19"/>
      <c r="D729" s="21"/>
      <c r="F729" s="1"/>
      <c r="G729" s="1"/>
      <c r="H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9"/>
      <c r="B730" s="19"/>
      <c r="D730" s="21"/>
      <c r="F730" s="1"/>
      <c r="G730" s="1"/>
      <c r="H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9"/>
      <c r="B731" s="19"/>
      <c r="D731" s="21"/>
      <c r="F731" s="1"/>
      <c r="G731" s="1"/>
      <c r="H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9"/>
      <c r="B732" s="19"/>
      <c r="D732" s="21"/>
      <c r="F732" s="1"/>
      <c r="G732" s="1"/>
      <c r="H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9"/>
      <c r="B733" s="19"/>
      <c r="D733" s="21"/>
      <c r="F733" s="1"/>
      <c r="G733" s="1"/>
      <c r="H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9"/>
      <c r="B734" s="19"/>
      <c r="D734" s="21"/>
      <c r="F734" s="1"/>
      <c r="G734" s="1"/>
      <c r="H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9"/>
      <c r="B735" s="19"/>
      <c r="D735" s="21"/>
      <c r="F735" s="1"/>
      <c r="G735" s="1"/>
      <c r="H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9"/>
      <c r="B736" s="19"/>
      <c r="D736" s="21"/>
      <c r="F736" s="1"/>
      <c r="G736" s="1"/>
      <c r="H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9"/>
      <c r="B737" s="19"/>
      <c r="D737" s="21"/>
      <c r="F737" s="1"/>
      <c r="G737" s="1"/>
      <c r="H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9"/>
      <c r="B738" s="19"/>
      <c r="D738" s="21"/>
      <c r="F738" s="1"/>
      <c r="G738" s="1"/>
      <c r="H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9"/>
      <c r="B739" s="19"/>
      <c r="D739" s="21"/>
      <c r="F739" s="1"/>
      <c r="G739" s="1"/>
      <c r="H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9"/>
      <c r="B740" s="19"/>
      <c r="D740" s="21"/>
      <c r="F740" s="1"/>
      <c r="G740" s="1"/>
      <c r="H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9"/>
      <c r="B741" s="19"/>
      <c r="D741" s="21"/>
      <c r="F741" s="1"/>
      <c r="G741" s="1"/>
      <c r="H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9"/>
      <c r="B742" s="19"/>
      <c r="D742" s="21"/>
      <c r="F742" s="1"/>
      <c r="G742" s="1"/>
      <c r="H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9"/>
      <c r="B743" s="19"/>
      <c r="D743" s="21"/>
      <c r="F743" s="1"/>
      <c r="G743" s="1"/>
      <c r="H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9"/>
      <c r="B744" s="19"/>
      <c r="D744" s="21"/>
      <c r="F744" s="1"/>
      <c r="G744" s="1"/>
      <c r="H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9"/>
      <c r="B745" s="19"/>
      <c r="D745" s="21"/>
      <c r="F745" s="1"/>
      <c r="G745" s="1"/>
      <c r="H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9"/>
      <c r="B746" s="19"/>
      <c r="D746" s="21"/>
      <c r="F746" s="1"/>
      <c r="G746" s="1"/>
      <c r="H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9"/>
      <c r="B747" s="19"/>
      <c r="D747" s="21"/>
      <c r="F747" s="1"/>
      <c r="G747" s="1"/>
      <c r="H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9"/>
      <c r="B748" s="19"/>
      <c r="D748" s="21"/>
      <c r="F748" s="1"/>
      <c r="G748" s="1"/>
      <c r="H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9"/>
      <c r="B749" s="19"/>
      <c r="D749" s="21"/>
      <c r="F749" s="1"/>
      <c r="G749" s="1"/>
      <c r="H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9"/>
      <c r="B750" s="19"/>
      <c r="D750" s="21"/>
      <c r="F750" s="1"/>
      <c r="G750" s="1"/>
      <c r="H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9"/>
      <c r="B751" s="19"/>
      <c r="D751" s="21"/>
      <c r="F751" s="1"/>
      <c r="G751" s="1"/>
      <c r="H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9"/>
      <c r="B752" s="19"/>
      <c r="D752" s="21"/>
      <c r="F752" s="1"/>
      <c r="G752" s="1"/>
      <c r="H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9"/>
      <c r="B753" s="19"/>
      <c r="D753" s="21"/>
      <c r="F753" s="1"/>
      <c r="G753" s="1"/>
      <c r="H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9"/>
      <c r="B754" s="19"/>
      <c r="D754" s="21"/>
      <c r="F754" s="1"/>
      <c r="G754" s="1"/>
      <c r="H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9"/>
      <c r="B755" s="19"/>
      <c r="D755" s="21"/>
      <c r="F755" s="1"/>
      <c r="G755" s="1"/>
      <c r="H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9"/>
      <c r="B756" s="19"/>
      <c r="D756" s="21"/>
      <c r="F756" s="1"/>
      <c r="G756" s="1"/>
      <c r="H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9"/>
      <c r="B757" s="19"/>
      <c r="D757" s="21"/>
      <c r="F757" s="1"/>
      <c r="G757" s="1"/>
      <c r="H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9"/>
      <c r="B758" s="19"/>
      <c r="D758" s="21"/>
      <c r="F758" s="1"/>
      <c r="G758" s="1"/>
      <c r="H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9"/>
      <c r="B759" s="19"/>
      <c r="D759" s="21"/>
      <c r="F759" s="1"/>
      <c r="G759" s="1"/>
      <c r="H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9"/>
      <c r="B760" s="19"/>
      <c r="D760" s="21"/>
      <c r="F760" s="1"/>
      <c r="G760" s="1"/>
      <c r="H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9"/>
      <c r="B761" s="19"/>
      <c r="D761" s="21"/>
      <c r="F761" s="1"/>
      <c r="G761" s="1"/>
      <c r="H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9"/>
      <c r="B762" s="19"/>
      <c r="D762" s="21"/>
      <c r="F762" s="1"/>
      <c r="G762" s="1"/>
      <c r="H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9"/>
      <c r="B763" s="19"/>
      <c r="D763" s="21"/>
      <c r="F763" s="1"/>
      <c r="G763" s="1"/>
      <c r="H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9"/>
      <c r="B764" s="19"/>
      <c r="D764" s="21"/>
      <c r="F764" s="1"/>
      <c r="G764" s="1"/>
      <c r="H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9"/>
      <c r="B765" s="19"/>
      <c r="D765" s="21"/>
      <c r="F765" s="1"/>
      <c r="G765" s="1"/>
      <c r="H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9"/>
      <c r="B766" s="19"/>
      <c r="D766" s="21"/>
      <c r="F766" s="1"/>
      <c r="G766" s="1"/>
      <c r="H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9"/>
      <c r="B767" s="19"/>
      <c r="D767" s="21"/>
      <c r="F767" s="1"/>
      <c r="G767" s="1"/>
      <c r="H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9"/>
      <c r="B768" s="19"/>
      <c r="D768" s="21"/>
      <c r="F768" s="1"/>
      <c r="G768" s="1"/>
      <c r="H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9"/>
      <c r="B769" s="19"/>
      <c r="D769" s="21"/>
      <c r="F769" s="1"/>
      <c r="G769" s="1"/>
      <c r="H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9"/>
      <c r="B770" s="19"/>
      <c r="D770" s="21"/>
      <c r="F770" s="1"/>
      <c r="G770" s="1"/>
      <c r="H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9"/>
      <c r="B771" s="19"/>
      <c r="D771" s="21"/>
      <c r="F771" s="1"/>
      <c r="G771" s="1"/>
      <c r="H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9"/>
      <c r="B772" s="19"/>
      <c r="D772" s="21"/>
      <c r="F772" s="1"/>
      <c r="G772" s="1"/>
      <c r="H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9"/>
      <c r="B773" s="19"/>
      <c r="D773" s="21"/>
      <c r="F773" s="1"/>
      <c r="G773" s="1"/>
      <c r="H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9"/>
      <c r="B774" s="19"/>
      <c r="D774" s="21"/>
      <c r="F774" s="1"/>
      <c r="G774" s="1"/>
      <c r="H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9"/>
      <c r="B775" s="19"/>
      <c r="D775" s="21"/>
      <c r="F775" s="1"/>
      <c r="G775" s="1"/>
      <c r="H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9"/>
      <c r="B776" s="19"/>
      <c r="D776" s="21"/>
      <c r="F776" s="1"/>
      <c r="G776" s="1"/>
      <c r="H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9"/>
      <c r="B777" s="19"/>
      <c r="D777" s="21"/>
      <c r="F777" s="1"/>
      <c r="G777" s="1"/>
      <c r="H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9"/>
      <c r="B778" s="19"/>
      <c r="D778" s="21"/>
      <c r="F778" s="1"/>
      <c r="G778" s="1"/>
      <c r="H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9"/>
      <c r="B779" s="19"/>
      <c r="D779" s="21"/>
      <c r="F779" s="1"/>
      <c r="G779" s="1"/>
      <c r="H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9"/>
      <c r="B780" s="19"/>
      <c r="D780" s="21"/>
      <c r="F780" s="1"/>
      <c r="G780" s="1"/>
      <c r="H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9"/>
      <c r="B781" s="19"/>
      <c r="D781" s="21"/>
      <c r="F781" s="1"/>
      <c r="G781" s="1"/>
      <c r="H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9"/>
      <c r="B782" s="19"/>
      <c r="D782" s="21"/>
      <c r="F782" s="1"/>
      <c r="G782" s="1"/>
      <c r="H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9"/>
      <c r="B783" s="19"/>
      <c r="D783" s="21"/>
      <c r="F783" s="1"/>
      <c r="G783" s="1"/>
      <c r="H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9"/>
      <c r="B784" s="19"/>
      <c r="D784" s="21"/>
      <c r="F784" s="1"/>
      <c r="G784" s="1"/>
      <c r="H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9"/>
      <c r="B785" s="19"/>
      <c r="D785" s="21"/>
      <c r="F785" s="1"/>
      <c r="G785" s="1"/>
      <c r="H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9"/>
      <c r="B786" s="19"/>
      <c r="D786" s="21"/>
      <c r="F786" s="1"/>
      <c r="G786" s="1"/>
      <c r="H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9"/>
      <c r="B787" s="19"/>
      <c r="D787" s="21"/>
      <c r="F787" s="1"/>
      <c r="G787" s="1"/>
      <c r="H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9"/>
      <c r="B788" s="19"/>
      <c r="D788" s="21"/>
      <c r="F788" s="1"/>
      <c r="G788" s="1"/>
      <c r="H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9"/>
      <c r="B789" s="19"/>
      <c r="D789" s="21"/>
      <c r="F789" s="1"/>
      <c r="G789" s="1"/>
      <c r="H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9"/>
      <c r="B790" s="19"/>
      <c r="D790" s="21"/>
      <c r="F790" s="1"/>
      <c r="G790" s="1"/>
      <c r="H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9"/>
      <c r="B791" s="19"/>
      <c r="D791" s="21"/>
      <c r="F791" s="1"/>
      <c r="G791" s="1"/>
      <c r="H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9"/>
      <c r="B792" s="19"/>
      <c r="D792" s="21"/>
      <c r="F792" s="1"/>
      <c r="G792" s="1"/>
      <c r="H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9"/>
      <c r="B793" s="19"/>
      <c r="D793" s="21"/>
      <c r="F793" s="1"/>
      <c r="G793" s="1"/>
      <c r="H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9"/>
      <c r="B794" s="19"/>
      <c r="D794" s="21"/>
      <c r="F794" s="1"/>
      <c r="G794" s="1"/>
      <c r="H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9"/>
      <c r="B795" s="19"/>
      <c r="D795" s="21"/>
      <c r="F795" s="1"/>
      <c r="G795" s="1"/>
      <c r="H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9"/>
      <c r="B796" s="19"/>
      <c r="D796" s="21"/>
      <c r="F796" s="1"/>
      <c r="G796" s="1"/>
      <c r="H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9"/>
      <c r="B797" s="19"/>
      <c r="D797" s="21"/>
      <c r="F797" s="1"/>
      <c r="G797" s="1"/>
      <c r="H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9"/>
      <c r="B798" s="19"/>
      <c r="D798" s="21"/>
      <c r="F798" s="1"/>
      <c r="G798" s="1"/>
      <c r="H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9"/>
      <c r="B799" s="19"/>
      <c r="D799" s="21"/>
      <c r="F799" s="1"/>
      <c r="G799" s="1"/>
      <c r="H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9"/>
      <c r="B800" s="19"/>
      <c r="D800" s="21"/>
      <c r="F800" s="1"/>
      <c r="G800" s="1"/>
      <c r="H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9"/>
      <c r="B801" s="19"/>
      <c r="D801" s="21"/>
      <c r="F801" s="1"/>
      <c r="G801" s="1"/>
      <c r="H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9"/>
      <c r="B802" s="19"/>
      <c r="D802" s="21"/>
      <c r="F802" s="1"/>
      <c r="G802" s="1"/>
      <c r="H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9"/>
      <c r="B803" s="19"/>
      <c r="D803" s="21"/>
      <c r="F803" s="1"/>
      <c r="G803" s="1"/>
      <c r="H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9"/>
      <c r="B804" s="19"/>
      <c r="D804" s="21"/>
      <c r="F804" s="1"/>
      <c r="G804" s="1"/>
      <c r="H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9"/>
      <c r="B805" s="19"/>
      <c r="D805" s="21"/>
      <c r="F805" s="1"/>
      <c r="G805" s="1"/>
      <c r="H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9"/>
      <c r="B806" s="19"/>
      <c r="D806" s="21"/>
      <c r="F806" s="1"/>
      <c r="G806" s="1"/>
      <c r="H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9"/>
      <c r="B807" s="19"/>
      <c r="D807" s="21"/>
      <c r="F807" s="1"/>
      <c r="G807" s="1"/>
      <c r="H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9"/>
      <c r="B808" s="19"/>
      <c r="D808" s="21"/>
      <c r="F808" s="1"/>
      <c r="G808" s="1"/>
      <c r="H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9"/>
      <c r="B809" s="19"/>
      <c r="D809" s="21"/>
      <c r="F809" s="1"/>
      <c r="G809" s="1"/>
      <c r="H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9"/>
      <c r="B810" s="19"/>
      <c r="D810" s="21"/>
      <c r="F810" s="1"/>
      <c r="G810" s="1"/>
      <c r="H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9"/>
      <c r="B811" s="19"/>
      <c r="D811" s="21"/>
      <c r="F811" s="1"/>
      <c r="G811" s="1"/>
      <c r="H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9"/>
      <c r="B812" s="19"/>
      <c r="D812" s="21"/>
      <c r="F812" s="1"/>
      <c r="G812" s="1"/>
      <c r="H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9"/>
      <c r="B813" s="19"/>
      <c r="D813" s="21"/>
      <c r="F813" s="1"/>
      <c r="G813" s="1"/>
      <c r="H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9"/>
      <c r="B814" s="19"/>
      <c r="D814" s="21"/>
      <c r="F814" s="1"/>
      <c r="G814" s="1"/>
      <c r="H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9"/>
      <c r="B815" s="19"/>
      <c r="D815" s="21"/>
      <c r="F815" s="1"/>
      <c r="G815" s="1"/>
      <c r="H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9"/>
      <c r="B816" s="19"/>
      <c r="D816" s="21"/>
      <c r="F816" s="1"/>
      <c r="G816" s="1"/>
      <c r="H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9"/>
      <c r="B817" s="19"/>
      <c r="D817" s="21"/>
      <c r="F817" s="1"/>
      <c r="G817" s="1"/>
      <c r="H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9"/>
      <c r="B818" s="19"/>
      <c r="D818" s="21"/>
      <c r="F818" s="1"/>
      <c r="G818" s="1"/>
      <c r="H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9"/>
      <c r="B819" s="19"/>
      <c r="D819" s="21"/>
      <c r="F819" s="1"/>
      <c r="G819" s="1"/>
      <c r="H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9"/>
      <c r="B820" s="19"/>
      <c r="D820" s="21"/>
      <c r="F820" s="1"/>
      <c r="G820" s="1"/>
      <c r="H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9"/>
      <c r="B821" s="19"/>
      <c r="D821" s="21"/>
      <c r="F821" s="1"/>
      <c r="G821" s="1"/>
      <c r="H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9"/>
      <c r="B822" s="19"/>
      <c r="D822" s="21"/>
      <c r="F822" s="1"/>
      <c r="G822" s="1"/>
      <c r="H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9"/>
      <c r="B823" s="19"/>
      <c r="D823" s="21"/>
      <c r="F823" s="1"/>
      <c r="G823" s="1"/>
      <c r="H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9"/>
      <c r="B824" s="19"/>
      <c r="D824" s="21"/>
      <c r="F824" s="1"/>
      <c r="G824" s="1"/>
      <c r="H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9"/>
      <c r="B825" s="19"/>
      <c r="D825" s="21"/>
      <c r="F825" s="1"/>
      <c r="G825" s="1"/>
      <c r="H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9"/>
      <c r="B826" s="19"/>
      <c r="D826" s="21"/>
      <c r="F826" s="1"/>
      <c r="G826" s="1"/>
      <c r="H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9"/>
      <c r="B827" s="19"/>
      <c r="D827" s="21"/>
      <c r="F827" s="1"/>
      <c r="G827" s="1"/>
      <c r="H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9"/>
      <c r="B828" s="19"/>
      <c r="D828" s="21"/>
      <c r="F828" s="1"/>
      <c r="G828" s="1"/>
      <c r="H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9"/>
      <c r="B829" s="19"/>
      <c r="D829" s="21"/>
      <c r="F829" s="1"/>
      <c r="G829" s="1"/>
      <c r="H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9"/>
      <c r="B830" s="19"/>
      <c r="D830" s="21"/>
      <c r="F830" s="1"/>
      <c r="G830" s="1"/>
      <c r="H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9"/>
      <c r="B831" s="19"/>
      <c r="D831" s="21"/>
      <c r="F831" s="1"/>
      <c r="G831" s="1"/>
      <c r="H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9"/>
      <c r="B832" s="19"/>
      <c r="D832" s="21"/>
      <c r="F832" s="1"/>
      <c r="G832" s="1"/>
      <c r="H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9"/>
      <c r="B833" s="19"/>
      <c r="D833" s="21"/>
      <c r="F833" s="1"/>
      <c r="G833" s="1"/>
      <c r="H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9"/>
      <c r="B834" s="19"/>
      <c r="D834" s="21"/>
      <c r="F834" s="1"/>
      <c r="G834" s="1"/>
      <c r="H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9"/>
      <c r="B835" s="19"/>
      <c r="D835" s="21"/>
      <c r="F835" s="1"/>
      <c r="G835" s="1"/>
      <c r="H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9"/>
      <c r="B836" s="19"/>
      <c r="D836" s="21"/>
      <c r="F836" s="1"/>
      <c r="G836" s="1"/>
      <c r="H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9"/>
      <c r="B837" s="19"/>
      <c r="D837" s="21"/>
      <c r="F837" s="1"/>
      <c r="G837" s="1"/>
      <c r="H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9"/>
      <c r="B838" s="19"/>
      <c r="D838" s="21"/>
      <c r="F838" s="1"/>
      <c r="G838" s="1"/>
      <c r="H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9"/>
      <c r="B839" s="19"/>
      <c r="D839" s="21"/>
      <c r="F839" s="1"/>
      <c r="G839" s="1"/>
      <c r="H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9"/>
      <c r="B840" s="19"/>
      <c r="D840" s="21"/>
      <c r="F840" s="1"/>
      <c r="G840" s="1"/>
      <c r="H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9"/>
      <c r="B841" s="19"/>
      <c r="D841" s="21"/>
      <c r="F841" s="1"/>
      <c r="G841" s="1"/>
      <c r="H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9"/>
      <c r="B842" s="19"/>
      <c r="D842" s="21"/>
      <c r="F842" s="1"/>
      <c r="G842" s="1"/>
      <c r="H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9"/>
      <c r="B843" s="19"/>
      <c r="D843" s="21"/>
      <c r="F843" s="1"/>
      <c r="G843" s="1"/>
      <c r="H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9"/>
      <c r="B844" s="19"/>
      <c r="D844" s="21"/>
      <c r="F844" s="1"/>
      <c r="G844" s="1"/>
      <c r="H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9"/>
      <c r="B845" s="19"/>
      <c r="D845" s="21"/>
      <c r="F845" s="1"/>
      <c r="G845" s="1"/>
      <c r="H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9"/>
      <c r="B846" s="19"/>
      <c r="D846" s="21"/>
      <c r="F846" s="1"/>
      <c r="G846" s="1"/>
      <c r="H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9"/>
      <c r="B847" s="19"/>
      <c r="D847" s="21"/>
      <c r="F847" s="1"/>
      <c r="G847" s="1"/>
      <c r="H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9"/>
      <c r="B848" s="19"/>
      <c r="D848" s="21"/>
      <c r="F848" s="1"/>
      <c r="G848" s="1"/>
      <c r="H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9"/>
      <c r="B849" s="19"/>
      <c r="D849" s="21"/>
      <c r="F849" s="1"/>
      <c r="G849" s="1"/>
      <c r="H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9"/>
      <c r="B850" s="19"/>
      <c r="D850" s="21"/>
      <c r="F850" s="1"/>
      <c r="G850" s="1"/>
      <c r="H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9"/>
      <c r="B851" s="19"/>
      <c r="D851" s="21"/>
      <c r="F851" s="1"/>
      <c r="G851" s="1"/>
      <c r="H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9"/>
      <c r="B852" s="19"/>
      <c r="D852" s="21"/>
      <c r="F852" s="1"/>
      <c r="G852" s="1"/>
      <c r="H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9"/>
      <c r="B853" s="19"/>
      <c r="D853" s="21"/>
      <c r="F853" s="1"/>
      <c r="G853" s="1"/>
      <c r="H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9"/>
      <c r="B854" s="19"/>
      <c r="D854" s="21"/>
      <c r="F854" s="1"/>
      <c r="G854" s="1"/>
      <c r="H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9"/>
      <c r="B855" s="19"/>
      <c r="D855" s="21"/>
      <c r="F855" s="1"/>
      <c r="G855" s="1"/>
      <c r="H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9"/>
      <c r="B856" s="19"/>
      <c r="D856" s="21"/>
      <c r="F856" s="1"/>
      <c r="G856" s="1"/>
      <c r="H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9"/>
      <c r="B857" s="19"/>
      <c r="D857" s="21"/>
      <c r="F857" s="1"/>
      <c r="G857" s="1"/>
      <c r="H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9"/>
      <c r="B858" s="19"/>
      <c r="D858" s="21"/>
      <c r="F858" s="1"/>
      <c r="G858" s="1"/>
      <c r="H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9"/>
      <c r="B859" s="19"/>
      <c r="D859" s="21"/>
      <c r="F859" s="1"/>
      <c r="G859" s="1"/>
      <c r="H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9"/>
      <c r="B860" s="19"/>
      <c r="D860" s="21"/>
      <c r="F860" s="1"/>
      <c r="G860" s="1"/>
      <c r="H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9"/>
      <c r="B861" s="19"/>
      <c r="D861" s="21"/>
      <c r="F861" s="1"/>
      <c r="G861" s="1"/>
      <c r="H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9"/>
      <c r="B862" s="19"/>
      <c r="D862" s="21"/>
      <c r="F862" s="1"/>
      <c r="G862" s="1"/>
      <c r="H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9"/>
      <c r="B863" s="19"/>
      <c r="D863" s="21"/>
      <c r="F863" s="1"/>
      <c r="G863" s="1"/>
      <c r="H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9"/>
      <c r="B864" s="19"/>
      <c r="D864" s="21"/>
      <c r="F864" s="1"/>
      <c r="G864" s="1"/>
      <c r="H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9"/>
      <c r="B865" s="19"/>
      <c r="D865" s="21"/>
      <c r="F865" s="1"/>
      <c r="G865" s="1"/>
      <c r="H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9"/>
      <c r="B866" s="19"/>
      <c r="D866" s="21"/>
      <c r="F866" s="1"/>
      <c r="G866" s="1"/>
      <c r="H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9"/>
      <c r="B867" s="19"/>
      <c r="D867" s="21"/>
      <c r="F867" s="1"/>
      <c r="G867" s="1"/>
      <c r="H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9"/>
      <c r="B868" s="19"/>
      <c r="D868" s="21"/>
      <c r="F868" s="1"/>
      <c r="G868" s="1"/>
      <c r="H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9"/>
      <c r="B869" s="19"/>
      <c r="D869" s="21"/>
      <c r="F869" s="1"/>
      <c r="G869" s="1"/>
      <c r="H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9"/>
      <c r="B870" s="19"/>
      <c r="D870" s="21"/>
      <c r="F870" s="1"/>
      <c r="G870" s="1"/>
      <c r="H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9"/>
      <c r="B871" s="19"/>
      <c r="D871" s="21"/>
      <c r="F871" s="1"/>
      <c r="G871" s="1"/>
      <c r="H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9"/>
      <c r="B872" s="19"/>
      <c r="D872" s="21"/>
      <c r="F872" s="1"/>
      <c r="G872" s="1"/>
      <c r="H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9"/>
      <c r="B873" s="19"/>
      <c r="D873" s="21"/>
      <c r="F873" s="1"/>
      <c r="G873" s="1"/>
      <c r="H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9"/>
      <c r="B874" s="19"/>
      <c r="D874" s="21"/>
      <c r="F874" s="1"/>
      <c r="G874" s="1"/>
      <c r="H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9"/>
      <c r="B875" s="19"/>
      <c r="D875" s="21"/>
      <c r="F875" s="1"/>
      <c r="G875" s="1"/>
      <c r="H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9"/>
      <c r="B876" s="19"/>
      <c r="D876" s="21"/>
      <c r="F876" s="1"/>
      <c r="G876" s="1"/>
      <c r="H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9"/>
      <c r="B877" s="19"/>
      <c r="D877" s="21"/>
      <c r="F877" s="1"/>
      <c r="G877" s="1"/>
      <c r="H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9"/>
      <c r="B878" s="19"/>
      <c r="D878" s="21"/>
      <c r="F878" s="1"/>
      <c r="G878" s="1"/>
      <c r="H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9"/>
      <c r="B879" s="19"/>
      <c r="D879" s="21"/>
      <c r="F879" s="1"/>
      <c r="G879" s="1"/>
      <c r="H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9"/>
      <c r="B880" s="19"/>
      <c r="D880" s="21"/>
      <c r="F880" s="1"/>
      <c r="G880" s="1"/>
      <c r="H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9"/>
      <c r="B881" s="19"/>
      <c r="D881" s="21"/>
      <c r="F881" s="1"/>
      <c r="G881" s="1"/>
      <c r="H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9"/>
      <c r="B882" s="19"/>
      <c r="D882" s="21"/>
      <c r="F882" s="1"/>
      <c r="G882" s="1"/>
      <c r="H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9"/>
      <c r="B883" s="19"/>
      <c r="D883" s="21"/>
      <c r="F883" s="1"/>
      <c r="G883" s="1"/>
      <c r="H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9"/>
      <c r="B884" s="19"/>
      <c r="D884" s="21"/>
      <c r="F884" s="1"/>
      <c r="G884" s="1"/>
      <c r="H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9"/>
      <c r="B885" s="19"/>
      <c r="D885" s="21"/>
      <c r="F885" s="1"/>
      <c r="G885" s="1"/>
      <c r="H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9"/>
      <c r="B886" s="19"/>
      <c r="D886" s="21"/>
      <c r="F886" s="1"/>
      <c r="G886" s="1"/>
      <c r="H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9"/>
      <c r="B887" s="19"/>
      <c r="D887" s="21"/>
      <c r="F887" s="1"/>
      <c r="G887" s="1"/>
      <c r="H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9"/>
      <c r="B888" s="19"/>
      <c r="D888" s="21"/>
      <c r="F888" s="1"/>
      <c r="G888" s="1"/>
      <c r="H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9"/>
      <c r="B889" s="19"/>
      <c r="D889" s="21"/>
      <c r="F889" s="1"/>
      <c r="G889" s="1"/>
      <c r="H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9"/>
      <c r="B890" s="19"/>
      <c r="D890" s="21"/>
      <c r="F890" s="1"/>
      <c r="G890" s="1"/>
      <c r="H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9"/>
      <c r="B891" s="19"/>
      <c r="D891" s="21"/>
      <c r="F891" s="1"/>
      <c r="G891" s="1"/>
      <c r="H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9"/>
      <c r="B892" s="19"/>
      <c r="D892" s="21"/>
      <c r="F892" s="1"/>
      <c r="G892" s="1"/>
      <c r="H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9"/>
      <c r="B893" s="19"/>
      <c r="D893" s="21"/>
      <c r="F893" s="1"/>
      <c r="G893" s="1"/>
      <c r="H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9"/>
      <c r="B894" s="19"/>
      <c r="D894" s="21"/>
      <c r="F894" s="1"/>
      <c r="G894" s="1"/>
      <c r="H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9"/>
      <c r="B895" s="19"/>
      <c r="D895" s="21"/>
      <c r="F895" s="1"/>
      <c r="G895" s="1"/>
      <c r="H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9"/>
      <c r="B896" s="19"/>
      <c r="D896" s="21"/>
      <c r="F896" s="1"/>
      <c r="G896" s="1"/>
      <c r="H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9"/>
      <c r="B897" s="19"/>
      <c r="D897" s="21"/>
      <c r="F897" s="1"/>
      <c r="G897" s="1"/>
      <c r="H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9"/>
      <c r="B898" s="19"/>
      <c r="D898" s="21"/>
      <c r="F898" s="1"/>
      <c r="G898" s="1"/>
      <c r="H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9"/>
      <c r="B899" s="19"/>
      <c r="D899" s="21"/>
      <c r="F899" s="1"/>
      <c r="G899" s="1"/>
      <c r="H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9"/>
      <c r="B900" s="19"/>
      <c r="D900" s="21"/>
      <c r="F900" s="1"/>
      <c r="G900" s="1"/>
      <c r="H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9"/>
      <c r="B901" s="19"/>
      <c r="D901" s="21"/>
      <c r="F901" s="1"/>
      <c r="G901" s="1"/>
      <c r="H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9"/>
      <c r="B902" s="19"/>
      <c r="D902" s="21"/>
      <c r="F902" s="1"/>
      <c r="G902" s="1"/>
      <c r="H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9"/>
      <c r="B903" s="19"/>
      <c r="D903" s="21"/>
      <c r="F903" s="1"/>
      <c r="G903" s="1"/>
      <c r="H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9"/>
      <c r="B904" s="19"/>
      <c r="D904" s="21"/>
      <c r="F904" s="1"/>
      <c r="G904" s="1"/>
      <c r="H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9"/>
      <c r="B905" s="19"/>
      <c r="D905" s="21"/>
      <c r="F905" s="1"/>
      <c r="G905" s="1"/>
      <c r="H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9"/>
      <c r="B906" s="19"/>
      <c r="D906" s="21"/>
      <c r="F906" s="1"/>
      <c r="G906" s="1"/>
      <c r="H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9"/>
      <c r="B907" s="19"/>
      <c r="D907" s="21"/>
      <c r="F907" s="1"/>
      <c r="G907" s="1"/>
      <c r="H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9"/>
      <c r="B908" s="19"/>
      <c r="D908" s="21"/>
      <c r="F908" s="1"/>
      <c r="G908" s="1"/>
      <c r="H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9"/>
      <c r="B909" s="19"/>
      <c r="D909" s="21"/>
      <c r="F909" s="1"/>
      <c r="G909" s="1"/>
      <c r="H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9"/>
      <c r="B910" s="19"/>
      <c r="D910" s="21"/>
      <c r="F910" s="1"/>
      <c r="G910" s="1"/>
      <c r="H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9"/>
      <c r="B911" s="19"/>
      <c r="D911" s="21"/>
      <c r="F911" s="1"/>
      <c r="G911" s="1"/>
      <c r="H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9"/>
      <c r="B912" s="19"/>
      <c r="D912" s="21"/>
      <c r="F912" s="1"/>
      <c r="G912" s="1"/>
      <c r="H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9"/>
      <c r="B913" s="19"/>
      <c r="D913" s="21"/>
      <c r="F913" s="1"/>
      <c r="G913" s="1"/>
      <c r="H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9"/>
      <c r="B914" s="19"/>
      <c r="D914" s="21"/>
      <c r="F914" s="1"/>
      <c r="G914" s="1"/>
      <c r="H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9"/>
      <c r="B915" s="19"/>
      <c r="D915" s="21"/>
      <c r="F915" s="1"/>
      <c r="G915" s="1"/>
      <c r="H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9"/>
      <c r="B916" s="19"/>
      <c r="D916" s="21"/>
      <c r="F916" s="1"/>
      <c r="G916" s="1"/>
      <c r="H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9"/>
      <c r="B917" s="19"/>
      <c r="D917" s="21"/>
      <c r="F917" s="1"/>
      <c r="G917" s="1"/>
      <c r="H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9"/>
      <c r="B918" s="19"/>
      <c r="D918" s="21"/>
      <c r="F918" s="1"/>
      <c r="G918" s="1"/>
      <c r="H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9"/>
      <c r="B919" s="19"/>
      <c r="D919" s="21"/>
      <c r="F919" s="1"/>
      <c r="G919" s="1"/>
      <c r="H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9"/>
      <c r="B920" s="19"/>
      <c r="D920" s="21"/>
      <c r="F920" s="1"/>
      <c r="G920" s="1"/>
      <c r="H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9"/>
      <c r="B921" s="19"/>
      <c r="D921" s="21"/>
      <c r="F921" s="1"/>
      <c r="G921" s="1"/>
      <c r="H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9"/>
      <c r="B922" s="19"/>
      <c r="D922" s="21"/>
      <c r="F922" s="1"/>
      <c r="G922" s="1"/>
      <c r="H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9"/>
      <c r="B923" s="19"/>
      <c r="D923" s="21"/>
      <c r="F923" s="1"/>
      <c r="G923" s="1"/>
      <c r="H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9"/>
      <c r="B924" s="19"/>
      <c r="D924" s="21"/>
      <c r="F924" s="1"/>
      <c r="G924" s="1"/>
      <c r="H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9"/>
      <c r="B925" s="19"/>
      <c r="D925" s="21"/>
      <c r="F925" s="1"/>
      <c r="G925" s="1"/>
      <c r="H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9"/>
      <c r="B926" s="19"/>
      <c r="D926" s="21"/>
      <c r="F926" s="1"/>
      <c r="G926" s="1"/>
      <c r="H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9"/>
      <c r="B927" s="19"/>
      <c r="D927" s="21"/>
      <c r="F927" s="1"/>
      <c r="G927" s="1"/>
      <c r="H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9"/>
      <c r="B928" s="19"/>
      <c r="D928" s="21"/>
      <c r="F928" s="1"/>
      <c r="G928" s="1"/>
      <c r="H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9"/>
      <c r="B929" s="19"/>
      <c r="D929" s="21"/>
      <c r="F929" s="1"/>
      <c r="G929" s="1"/>
      <c r="H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9"/>
      <c r="B930" s="19"/>
      <c r="D930" s="21"/>
      <c r="F930" s="1"/>
      <c r="G930" s="1"/>
      <c r="H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9"/>
      <c r="B931" s="19"/>
      <c r="D931" s="21"/>
      <c r="F931" s="1"/>
      <c r="G931" s="1"/>
      <c r="H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9"/>
      <c r="B932" s="19"/>
      <c r="D932" s="21"/>
      <c r="F932" s="1"/>
      <c r="G932" s="1"/>
      <c r="H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9"/>
      <c r="B933" s="19"/>
      <c r="D933" s="21"/>
      <c r="F933" s="1"/>
      <c r="G933" s="1"/>
      <c r="H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9"/>
      <c r="B934" s="19"/>
      <c r="D934" s="21"/>
      <c r="F934" s="1"/>
      <c r="G934" s="1"/>
      <c r="H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9"/>
      <c r="B935" s="19"/>
      <c r="D935" s="21"/>
      <c r="F935" s="1"/>
      <c r="G935" s="1"/>
      <c r="H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9"/>
      <c r="B936" s="19"/>
      <c r="D936" s="21"/>
      <c r="F936" s="1"/>
      <c r="G936" s="1"/>
      <c r="H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9"/>
      <c r="B937" s="19"/>
      <c r="D937" s="21"/>
      <c r="F937" s="1"/>
      <c r="G937" s="1"/>
      <c r="H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9"/>
      <c r="B938" s="19"/>
      <c r="D938" s="21"/>
      <c r="F938" s="1"/>
      <c r="G938" s="1"/>
      <c r="H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9"/>
      <c r="B939" s="19"/>
      <c r="D939" s="21"/>
      <c r="F939" s="1"/>
      <c r="G939" s="1"/>
      <c r="H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9"/>
      <c r="B940" s="19"/>
      <c r="D940" s="21"/>
      <c r="F940" s="1"/>
      <c r="G940" s="1"/>
      <c r="H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9"/>
      <c r="B941" s="19"/>
      <c r="D941" s="21"/>
      <c r="F941" s="1"/>
      <c r="G941" s="1"/>
      <c r="H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9"/>
      <c r="B942" s="19"/>
      <c r="D942" s="21"/>
      <c r="F942" s="1"/>
      <c r="G942" s="1"/>
      <c r="H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9"/>
      <c r="B943" s="19"/>
      <c r="D943" s="21"/>
      <c r="F943" s="1"/>
      <c r="G943" s="1"/>
      <c r="H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9"/>
      <c r="B944" s="19"/>
      <c r="D944" s="21"/>
      <c r="F944" s="1"/>
      <c r="G944" s="1"/>
      <c r="H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9"/>
      <c r="B945" s="19"/>
      <c r="D945" s="21"/>
      <c r="F945" s="1"/>
      <c r="G945" s="1"/>
      <c r="H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9"/>
      <c r="B946" s="19"/>
      <c r="D946" s="21"/>
      <c r="F946" s="1"/>
      <c r="G946" s="1"/>
      <c r="H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9"/>
      <c r="B947" s="19"/>
      <c r="D947" s="21"/>
      <c r="F947" s="1"/>
      <c r="G947" s="1"/>
      <c r="H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9"/>
      <c r="B948" s="19"/>
      <c r="D948" s="21"/>
      <c r="F948" s="1"/>
      <c r="G948" s="1"/>
      <c r="H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9"/>
      <c r="B949" s="19"/>
      <c r="D949" s="21"/>
      <c r="F949" s="1"/>
      <c r="G949" s="1"/>
      <c r="H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9"/>
      <c r="B950" s="19"/>
      <c r="D950" s="21"/>
      <c r="F950" s="1"/>
      <c r="G950" s="1"/>
      <c r="H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9"/>
      <c r="B951" s="19"/>
      <c r="D951" s="21"/>
      <c r="F951" s="1"/>
      <c r="G951" s="1"/>
      <c r="H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9"/>
      <c r="B952" s="19"/>
      <c r="D952" s="21"/>
      <c r="F952" s="1"/>
      <c r="G952" s="1"/>
      <c r="H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9"/>
      <c r="B953" s="19"/>
      <c r="D953" s="21"/>
      <c r="F953" s="1"/>
      <c r="G953" s="1"/>
      <c r="H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9"/>
      <c r="B954" s="19"/>
      <c r="D954" s="21"/>
      <c r="F954" s="1"/>
      <c r="G954" s="1"/>
      <c r="H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9"/>
      <c r="B955" s="19"/>
      <c r="D955" s="21"/>
      <c r="F955" s="1"/>
      <c r="G955" s="1"/>
      <c r="H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9"/>
      <c r="B956" s="19"/>
      <c r="D956" s="21"/>
      <c r="F956" s="1"/>
      <c r="G956" s="1"/>
      <c r="H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9"/>
      <c r="B957" s="19"/>
      <c r="D957" s="21"/>
      <c r="F957" s="1"/>
      <c r="G957" s="1"/>
      <c r="H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9"/>
      <c r="B958" s="19"/>
      <c r="D958" s="21"/>
      <c r="F958" s="1"/>
      <c r="G958" s="1"/>
      <c r="H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9"/>
      <c r="B959" s="19"/>
      <c r="D959" s="21"/>
      <c r="F959" s="1"/>
      <c r="G959" s="1"/>
      <c r="H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9"/>
      <c r="B960" s="19"/>
      <c r="D960" s="21"/>
      <c r="F960" s="1"/>
      <c r="G960" s="1"/>
      <c r="H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9"/>
      <c r="B961" s="19"/>
      <c r="D961" s="21"/>
      <c r="F961" s="1"/>
      <c r="G961" s="1"/>
      <c r="H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9"/>
      <c r="B962" s="19"/>
      <c r="D962" s="21"/>
      <c r="F962" s="1"/>
      <c r="G962" s="1"/>
      <c r="H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9"/>
      <c r="B963" s="19"/>
      <c r="D963" s="21"/>
      <c r="F963" s="1"/>
      <c r="G963" s="1"/>
      <c r="H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9"/>
      <c r="B964" s="19"/>
      <c r="D964" s="21"/>
      <c r="F964" s="1"/>
      <c r="G964" s="1"/>
      <c r="H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9"/>
      <c r="B965" s="19"/>
      <c r="D965" s="21"/>
      <c r="F965" s="1"/>
      <c r="G965" s="1"/>
      <c r="H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9"/>
      <c r="B966" s="19"/>
      <c r="D966" s="21"/>
      <c r="F966" s="1"/>
      <c r="G966" s="1"/>
      <c r="H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9"/>
      <c r="B967" s="19"/>
      <c r="D967" s="21"/>
      <c r="F967" s="1"/>
      <c r="G967" s="1"/>
      <c r="H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9"/>
      <c r="B968" s="19"/>
      <c r="D968" s="21"/>
      <c r="F968" s="1"/>
      <c r="G968" s="1"/>
      <c r="H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9"/>
      <c r="B969" s="19"/>
      <c r="D969" s="21"/>
      <c r="F969" s="1"/>
      <c r="G969" s="1"/>
      <c r="H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9"/>
      <c r="B970" s="19"/>
      <c r="D970" s="21"/>
      <c r="F970" s="1"/>
      <c r="G970" s="1"/>
      <c r="H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9"/>
      <c r="B971" s="19"/>
      <c r="D971" s="21"/>
      <c r="F971" s="1"/>
      <c r="G971" s="1"/>
      <c r="H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9"/>
      <c r="B972" s="19"/>
      <c r="D972" s="21"/>
      <c r="F972" s="1"/>
      <c r="G972" s="1"/>
      <c r="H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9"/>
      <c r="B973" s="19"/>
      <c r="D973" s="21"/>
      <c r="F973" s="1"/>
      <c r="G973" s="1"/>
      <c r="H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9"/>
      <c r="B974" s="19"/>
      <c r="D974" s="21"/>
      <c r="F974" s="1"/>
      <c r="G974" s="1"/>
      <c r="H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9"/>
      <c r="B975" s="19"/>
      <c r="D975" s="21"/>
      <c r="F975" s="1"/>
      <c r="G975" s="1"/>
      <c r="H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9"/>
      <c r="B976" s="19"/>
      <c r="D976" s="21"/>
      <c r="F976" s="1"/>
      <c r="G976" s="1"/>
      <c r="H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9"/>
      <c r="B977" s="19"/>
      <c r="D977" s="21"/>
      <c r="F977" s="1"/>
      <c r="G977" s="1"/>
      <c r="H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9"/>
      <c r="B978" s="19"/>
      <c r="D978" s="21"/>
      <c r="F978" s="1"/>
      <c r="G978" s="1"/>
      <c r="H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9"/>
      <c r="B979" s="19"/>
      <c r="D979" s="21"/>
      <c r="F979" s="1"/>
      <c r="G979" s="1"/>
      <c r="H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9"/>
      <c r="B980" s="19"/>
      <c r="D980" s="21"/>
      <c r="F980" s="1"/>
      <c r="G980" s="1"/>
      <c r="H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9"/>
      <c r="B981" s="19"/>
      <c r="D981" s="21"/>
      <c r="F981" s="1"/>
      <c r="G981" s="1"/>
      <c r="H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9"/>
      <c r="B982" s="19"/>
      <c r="D982" s="21"/>
      <c r="F982" s="1"/>
      <c r="G982" s="1"/>
      <c r="H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9"/>
      <c r="B983" s="19"/>
      <c r="D983" s="21"/>
      <c r="F983" s="1"/>
      <c r="G983" s="1"/>
      <c r="H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9"/>
      <c r="B984" s="19"/>
      <c r="D984" s="21"/>
      <c r="F984" s="1"/>
      <c r="G984" s="1"/>
      <c r="H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9"/>
      <c r="B985" s="19"/>
      <c r="D985" s="21"/>
      <c r="F985" s="1"/>
      <c r="G985" s="1"/>
      <c r="H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9"/>
      <c r="B986" s="19"/>
      <c r="D986" s="21"/>
      <c r="F986" s="1"/>
      <c r="G986" s="1"/>
      <c r="H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9"/>
      <c r="B987" s="19"/>
      <c r="D987" s="21"/>
      <c r="F987" s="1"/>
      <c r="G987" s="1"/>
      <c r="H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9"/>
      <c r="B988" s="19"/>
      <c r="D988" s="21"/>
      <c r="F988" s="1"/>
      <c r="G988" s="1"/>
      <c r="H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9"/>
      <c r="B989" s="19"/>
      <c r="D989" s="21"/>
      <c r="F989" s="1"/>
      <c r="G989" s="1"/>
      <c r="H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9"/>
      <c r="B990" s="19"/>
      <c r="D990" s="21"/>
      <c r="F990" s="1"/>
      <c r="G990" s="1"/>
      <c r="H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9"/>
      <c r="B991" s="19"/>
      <c r="D991" s="21"/>
      <c r="F991" s="1"/>
      <c r="G991" s="1"/>
      <c r="H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9"/>
      <c r="B992" s="19"/>
      <c r="D992" s="21"/>
      <c r="F992" s="1"/>
      <c r="G992" s="1"/>
      <c r="H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9"/>
      <c r="B993" s="19"/>
      <c r="D993" s="21"/>
      <c r="F993" s="1"/>
      <c r="G993" s="1"/>
      <c r="H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9"/>
      <c r="B994" s="19"/>
      <c r="D994" s="21"/>
      <c r="F994" s="1"/>
      <c r="G994" s="1"/>
      <c r="H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9"/>
      <c r="B995" s="19"/>
      <c r="D995" s="21"/>
      <c r="F995" s="1"/>
      <c r="G995" s="1"/>
      <c r="H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9"/>
      <c r="B996" s="19"/>
      <c r="D996" s="21"/>
      <c r="F996" s="1"/>
      <c r="G996" s="1"/>
      <c r="H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9"/>
      <c r="B997" s="19"/>
      <c r="D997" s="21"/>
      <c r="F997" s="1"/>
      <c r="G997" s="1"/>
      <c r="H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9"/>
      <c r="B998" s="19"/>
      <c r="D998" s="21"/>
      <c r="F998" s="1"/>
      <c r="G998" s="1"/>
      <c r="H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9"/>
      <c r="B999" s="19"/>
      <c r="D999" s="21"/>
      <c r="F999" s="1"/>
      <c r="G999" s="1"/>
      <c r="H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9"/>
      <c r="B1000" s="19"/>
      <c r="D1000" s="21"/>
      <c r="F1000" s="1"/>
      <c r="G1000" s="1"/>
      <c r="H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9"/>
      <c r="B1001" s="19"/>
      <c r="D1001" s="21"/>
      <c r="F1001" s="1"/>
      <c r="G1001" s="1"/>
      <c r="H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9"/>
      <c r="B1002" s="19"/>
      <c r="D1002" s="21"/>
      <c r="F1002" s="1"/>
      <c r="G1002" s="1"/>
      <c r="H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sheetProtection algorithmName="SHA-512" hashValue="ZWO03ivwQ3cMWthv3pO+O6f5uF8qIulWLXZvbBynJBEPhFUh9eUIkJEJ+rEhZlaayDkncDS5exdo3iCio1zJLw==" saltValue="oR+21cIZk020KD8hffbg8g==" spinCount="100000" sheet="1" objects="1" scenarios="1"/>
  <mergeCells count="7">
    <mergeCell ref="H3:H11"/>
    <mergeCell ref="C30:D30"/>
    <mergeCell ref="A3:A11"/>
    <mergeCell ref="B3:B11"/>
    <mergeCell ref="D3:D11"/>
    <mergeCell ref="G3:G11"/>
    <mergeCell ref="F3:F11"/>
  </mergeCells>
  <hyperlinks>
    <hyperlink ref="B2" r:id="rId1" display="zboží"/>
    <hyperlink ref="C3" r:id="rId2"/>
  </hyperlinks>
  <pageMargins left="0.7" right="0.7" top="0.78749999999999998" bottom="0.78749999999999998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 systému Windows</cp:lastModifiedBy>
  <dcterms:created xsi:type="dcterms:W3CDTF">2021-05-10T05:38:23Z</dcterms:created>
  <dcterms:modified xsi:type="dcterms:W3CDTF">2021-07-21T11:14:25Z</dcterms:modified>
</cp:coreProperties>
</file>