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3040" windowHeight="9060" activeTab="0"/>
  </bookViews>
  <sheets>
    <sheet name="VZ0019_část B" sheetId="13" r:id="rId1"/>
  </sheets>
  <definedNames/>
  <calcPr calcId="191029"/>
</workbook>
</file>

<file path=xl/sharedStrings.xml><?xml version="1.0" encoding="utf-8"?>
<sst xmlns="http://schemas.openxmlformats.org/spreadsheetml/2006/main" count="35" uniqueCount="27">
  <si>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</si>
  <si>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</si>
  <si>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</si>
  <si>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</si>
  <si>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</si>
  <si>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</si>
  <si>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</si>
  <si>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</si>
  <si>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P_07</t>
  </si>
  <si>
    <t>Headset pro virtuální realitu</t>
  </si>
  <si>
    <t>Všesměrová pohybová platforma</t>
  </si>
  <si>
    <t>Gaming platforma</t>
  </si>
  <si>
    <t>Nákup ICT vybavení - část B - virtuální realita</t>
  </si>
  <si>
    <t>Notebook pro virtuální realitu včetně OS</t>
  </si>
  <si>
    <t>Stacionární headset</t>
  </si>
  <si>
    <t>Skříň na napájení notebooků</t>
  </si>
  <si>
    <t xml:space="preserve">Min. 18 nabíjecích pozic, uzamykání, kompatibilita s dodanými notebooky pro virtuální realitu, vybavená kolečky pro přesun
</t>
  </si>
  <si>
    <t>maximální možná cena bez DPH/jednotka</t>
  </si>
  <si>
    <t>jednotková cena bez DPH</t>
  </si>
  <si>
    <t>cena celkem bez DPH</t>
  </si>
  <si>
    <t>Kompatibilita s dodávanými headsety;
nastavitelná výška snímané osoby od 140 - 195 cm;
maximální zatížení do 130kg;
foot location tracking,
nezávislé trackování těla a hlavy;
součástí dodávky budou návleky/boty tří různých velikostí a propojovací kabely s Notebookem pro virtuální realitu včetně OS</t>
  </si>
  <si>
    <r>
      <rPr>
        <sz val="8"/>
        <color theme="1"/>
        <rFont val="Arial"/>
        <family val="2"/>
      </rPr>
      <t xml:space="preserve">Procesor o výkonu min. 12 000 bodů v testu benchmark (dle </t>
    </r>
    <r>
      <rPr>
        <u val="single"/>
        <sz val="8"/>
        <color rgb="FF1155CC"/>
        <rFont val="Arial"/>
        <family val="2"/>
      </rPr>
      <t>www.cpubenchmark.net</t>
    </r>
    <r>
      <rPr>
        <sz val="8"/>
        <color theme="1"/>
        <rFont val="Arial"/>
        <family val="2"/>
      </rPr>
      <t xml:space="preserve"> - Average CPU mark);         RAM min. 16GB DDR4;                                                                                                                displej: úhlopříčka min. 15,6", rozlišení Full HD, obnovovací frekvence min 120Hz, antireflexní; grafická karta min. 6GB GDDR6 o výkonu min. 12 000 bodů v testu Passmark - Average G3D Mark;                                                                                                                                               úložiště: SSD min. 512GB + volný slot na přidání dalšího disku nebo 1TB bez volného slotu;                                                                    konektivita: Wi-Fi ac, LAN 1Gb, Bluetooth, HDMI nebo DisplayPort, min. 4x USB 3.0, z toho min. 1 jeden konektor USB-C 3.1;                                                                                                                              integrovaná webkamera;                                                                                                   numerická klávesnice;                                                                                                                operační systém kompatibilní s Windows 10                   </t>
    </r>
  </si>
  <si>
    <t>Autonomní VR brýle (tzv. “vše v jednom”) - fungují i bez připojení k počítači;                        technologie trackování Inside-out;                                                                                                možnost připojení k PC pro zvýšení výkonu;                                                                             minimální rozlišení 2880 x 1600 (1440 x 1600 pro jedno oko) 90Hz;                                                         6 stupňů volnosti;                                                                                                                               ovladače pro dvě ruce;                                                                                                               nástavec pro uživatele s brýlemi; omyvatelný silikonový obal na polstrování brýlí; kabeláž pro připojení k NTB pro Virtuální realitu včetně OS;                                                        kompatibilita se software UNITY
Vnitřní paměť min. 64 GB</t>
  </si>
  <si>
    <t>rozlišení min. 2x 3800 x 2000 , zorný úhel min. 200 stupňů;
obnovovací frekvence 90Hz;
konektivita: USB-C 3.0, Display Port 1.2 nebo HDMI;
zpracování pohybu v 9 osách;
SteamVR senzory; 
nabíjecí a propojovací kabely s Notebookem pro Virtuální realitu včetně OS;
kompatibilita s Univerzální základní stanicí pro VR Headsety a Multifunkčním ovladačem pro VR</t>
  </si>
  <si>
    <r>
      <rPr>
        <b/>
        <sz val="8"/>
        <color theme="1"/>
        <rFont val="Arial"/>
        <family val="2"/>
      </rPr>
      <t>pár ovladačů</t>
    </r>
    <r>
      <rPr>
        <sz val="8"/>
        <color theme="1"/>
        <rFont val="Arial"/>
        <family val="2"/>
      </rPr>
      <t xml:space="preserve"> (levá + pravá ruka), 
min. 2 tlačítka, joystick, trackpad se silovými senzory součástí těla ovladače, 
sledování prstů, akcelerometr, 
integrovaná nabíjecí baterie min. 800 mAh, nabíjecí adaptér nebo nabíjecí kabel, 
kompatibilita se Stacionárním headsetem a Základními stanicemi, SteamVR 2.0
dva kusy </t>
    </r>
    <r>
      <rPr>
        <b/>
        <sz val="8"/>
        <color theme="1"/>
        <rFont val="Arial"/>
        <family val="2"/>
      </rPr>
      <t>Základních stanic</t>
    </r>
    <r>
      <rPr>
        <sz val="8"/>
        <color theme="1"/>
        <rFont val="Arial"/>
        <family val="2"/>
      </rPr>
      <t xml:space="preserve"> pro sledování min. 4 snímačů VR, 
bezdrátová synchronizace, kompatibilita se Stacionárním Headsetem a ovladači pro VR, 
potřebná kabeláž pro uvedení do provozu, 
napájecí adaptér, 
stativ pro ustavení základní stanice s min. výškou 1,7m</t>
    </r>
  </si>
  <si>
    <t>Multifunkční ovladač pro VR s příslušentsvím</t>
  </si>
  <si>
    <t>Herní konzole s VR headsetem;
dva ovladače konzole;
dva ovladače pro ovládání rukou ve VR;
úložiště: pevný disk min. 500GB;
GPU o výkonu min. 10 TFLOPS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</si>
</sst>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rgb="FF1155CC"/>
      <name val="Arial"/>
      <family val="2"/>
    </font>
    <font>
      <b/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thin">
        <color rgb="FF7F7F7F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0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7" fillId="3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44" fontId="0" fillId="2" borderId="4" xfId="0" applyNumberFormat="1" applyFill="1" applyBorder="1" applyAlignment="1">
      <alignment vertical="center"/>
    </xf>
    <xf numFmtId="164" fontId="2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8" fillId="4" borderId="0" xfId="0" applyFont="1" applyFill="1" applyBorder="1" applyAlignment="1">
      <alignment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tabSelected="1" zoomScale="120" zoomScaleNormal="120" workbookViewId="0" topLeftCell="A1">
      <selection activeCell="C12" sqref="C12"/>
    </sheetView>
  </sheetViews>
  <sheetFormatPr defaultColWidth="9.140625" defaultRowHeight="15"/>
  <cols>
    <col min="1" max="1" width="5.57421875" style="0" customWidth="1"/>
    <col min="2" max="2" width="30.57421875" style="0" customWidth="1"/>
    <col min="3" max="3" width="61.140625" style="0" customWidth="1"/>
    <col min="4" max="4" width="24.140625" style="0" customWidth="1"/>
    <col min="5" max="5" width="25.00390625" style="0" customWidth="1"/>
    <col min="8" max="9" width="16.00390625" style="0" customWidth="1"/>
    <col min="10" max="10" width="19.57421875" style="0" customWidth="1"/>
  </cols>
  <sheetData>
    <row r="1" ht="15" thickBot="1"/>
    <row r="2" spans="2:10" ht="18" thickBot="1">
      <c r="B2" s="6" t="s">
        <v>8</v>
      </c>
      <c r="C2" s="23" t="s">
        <v>12</v>
      </c>
      <c r="D2" s="23"/>
      <c r="E2" s="23"/>
      <c r="F2" s="23"/>
      <c r="G2" s="23"/>
      <c r="H2" s="23"/>
      <c r="I2" s="23"/>
      <c r="J2" s="24"/>
    </row>
    <row r="4" spans="6:10" ht="15">
      <c r="F4" s="15"/>
      <c r="G4" s="15"/>
      <c r="H4" s="25" t="s">
        <v>5</v>
      </c>
      <c r="I4" s="25"/>
      <c r="J4" s="25"/>
    </row>
    <row r="5" spans="2:10" ht="28.8">
      <c r="B5" s="16" t="s">
        <v>0</v>
      </c>
      <c r="C5" s="17" t="s">
        <v>1</v>
      </c>
      <c r="D5" s="18" t="s">
        <v>17</v>
      </c>
      <c r="E5" s="19" t="s">
        <v>7</v>
      </c>
      <c r="F5" s="20" t="s">
        <v>2</v>
      </c>
      <c r="G5" s="20" t="s">
        <v>3</v>
      </c>
      <c r="H5" s="21" t="s">
        <v>18</v>
      </c>
      <c r="I5" s="21" t="s">
        <v>19</v>
      </c>
      <c r="J5" s="22" t="s">
        <v>4</v>
      </c>
    </row>
    <row r="6" spans="2:10" ht="86.4" customHeight="1">
      <c r="B6" s="7" t="s">
        <v>10</v>
      </c>
      <c r="C6" s="26" t="s">
        <v>20</v>
      </c>
      <c r="D6" s="9">
        <f>E6/1.21</f>
        <v>82795.04132231405</v>
      </c>
      <c r="E6" s="10">
        <v>100182</v>
      </c>
      <c r="F6" s="11">
        <v>1</v>
      </c>
      <c r="G6" s="11" t="s">
        <v>6</v>
      </c>
      <c r="H6" s="14"/>
      <c r="I6" s="12">
        <f>H6*F6</f>
        <v>0</v>
      </c>
      <c r="J6" s="12">
        <f>I6*1.21</f>
        <v>0</v>
      </c>
    </row>
    <row r="7" spans="2:10" ht="132.6" customHeight="1">
      <c r="B7" s="7" t="s">
        <v>13</v>
      </c>
      <c r="C7" s="27" t="s">
        <v>21</v>
      </c>
      <c r="D7" s="9">
        <f aca="true" t="shared" si="0" ref="D7:D12">E7/1.21</f>
        <v>28916.528925619834</v>
      </c>
      <c r="E7" s="10">
        <v>34989</v>
      </c>
      <c r="F7" s="11">
        <v>18</v>
      </c>
      <c r="G7" s="11" t="s">
        <v>6</v>
      </c>
      <c r="H7" s="14"/>
      <c r="I7" s="12">
        <f aca="true" t="shared" si="1" ref="I7:I12">H7*F7</f>
        <v>0</v>
      </c>
      <c r="J7" s="12">
        <f aca="true" t="shared" si="2" ref="J7:J12">I7*1.21</f>
        <v>0</v>
      </c>
    </row>
    <row r="8" spans="2:10" ht="119.4" customHeight="1">
      <c r="B8" s="7" t="s">
        <v>9</v>
      </c>
      <c r="C8" s="28" t="s">
        <v>22</v>
      </c>
      <c r="D8" s="9">
        <f t="shared" si="0"/>
        <v>10605.785123966942</v>
      </c>
      <c r="E8" s="10">
        <v>12833</v>
      </c>
      <c r="F8" s="11">
        <v>18</v>
      </c>
      <c r="G8" s="11" t="s">
        <v>6</v>
      </c>
      <c r="H8" s="14"/>
      <c r="I8" s="12">
        <f t="shared" si="1"/>
        <v>0</v>
      </c>
      <c r="J8" s="12">
        <f t="shared" si="2"/>
        <v>0</v>
      </c>
    </row>
    <row r="9" spans="2:10" ht="89.4" customHeight="1">
      <c r="B9" s="7" t="s">
        <v>14</v>
      </c>
      <c r="C9" s="26" t="s">
        <v>23</v>
      </c>
      <c r="D9" s="9">
        <f t="shared" si="0"/>
        <v>30129.752066115703</v>
      </c>
      <c r="E9" s="10">
        <v>36457</v>
      </c>
      <c r="F9" s="11">
        <v>1</v>
      </c>
      <c r="G9" s="11" t="s">
        <v>6</v>
      </c>
      <c r="H9" s="14"/>
      <c r="I9" s="12">
        <f t="shared" si="1"/>
        <v>0</v>
      </c>
      <c r="J9" s="12">
        <f t="shared" si="2"/>
        <v>0</v>
      </c>
    </row>
    <row r="10" spans="2:10" ht="113.4" customHeight="1">
      <c r="B10" s="29" t="s">
        <v>25</v>
      </c>
      <c r="C10" s="28" t="s">
        <v>24</v>
      </c>
      <c r="D10" s="9">
        <f t="shared" si="0"/>
        <v>28676.859504132233</v>
      </c>
      <c r="E10" s="10">
        <v>34699</v>
      </c>
      <c r="F10" s="11">
        <v>1</v>
      </c>
      <c r="G10" s="11" t="s">
        <v>6</v>
      </c>
      <c r="H10" s="14"/>
      <c r="I10" s="12">
        <f t="shared" si="1"/>
        <v>0</v>
      </c>
      <c r="J10" s="12">
        <f t="shared" si="2"/>
        <v>0</v>
      </c>
    </row>
    <row r="11" spans="2:10" ht="57.6" customHeight="1">
      <c r="B11" s="7" t="s">
        <v>11</v>
      </c>
      <c r="C11" s="26" t="s">
        <v>26</v>
      </c>
      <c r="D11" s="9">
        <f t="shared" si="0"/>
        <v>13402.479338842975</v>
      </c>
      <c r="E11" s="10">
        <v>16217</v>
      </c>
      <c r="F11" s="11">
        <v>1</v>
      </c>
      <c r="G11" s="11" t="s">
        <v>6</v>
      </c>
      <c r="H11" s="14"/>
      <c r="I11" s="12">
        <f t="shared" si="1"/>
        <v>0</v>
      </c>
      <c r="J11" s="12">
        <f t="shared" si="2"/>
        <v>0</v>
      </c>
    </row>
    <row r="12" spans="2:10" ht="30.6">
      <c r="B12" s="7" t="s">
        <v>15</v>
      </c>
      <c r="C12" s="8" t="s">
        <v>16</v>
      </c>
      <c r="D12" s="9">
        <f t="shared" si="0"/>
        <v>27555.37190082645</v>
      </c>
      <c r="E12" s="13">
        <v>33342</v>
      </c>
      <c r="F12" s="11">
        <v>1</v>
      </c>
      <c r="G12" s="11" t="s">
        <v>6</v>
      </c>
      <c r="H12" s="14"/>
      <c r="I12" s="12">
        <f t="shared" si="1"/>
        <v>0</v>
      </c>
      <c r="J12" s="12">
        <f t="shared" si="2"/>
        <v>0</v>
      </c>
    </row>
    <row r="13" spans="9:10" ht="15" thickBot="1">
      <c r="I13" s="3"/>
      <c r="J13" s="3"/>
    </row>
    <row r="14" spans="6:10" ht="15" thickBot="1">
      <c r="F14" s="2" t="s">
        <v>19</v>
      </c>
      <c r="G14" s="1"/>
      <c r="H14" s="4"/>
      <c r="I14" s="4"/>
      <c r="J14" s="5">
        <f>SUM(I6:I12)</f>
        <v>0</v>
      </c>
    </row>
    <row r="15" spans="6:10" ht="15" thickBot="1">
      <c r="F15" s="2" t="s">
        <v>4</v>
      </c>
      <c r="G15" s="1"/>
      <c r="H15" s="4"/>
      <c r="I15" s="4"/>
      <c r="J15" s="5">
        <f>SUM(J6:J12)</f>
        <v>0</v>
      </c>
    </row>
  </sheetData>
  <mergeCells count="2">
    <mergeCell ref="C2:J2"/>
    <mergeCell ref="H4:J4"/>
  </mergeCells>
  <hyperlinks>
    <hyperlink ref="C7" r:id="rId1" display="http://www.cpubenchmark.net/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petr</cp:lastModifiedBy>
  <cp:lastPrinted>2017-12-27T09:02:56Z</cp:lastPrinted>
  <dcterms:created xsi:type="dcterms:W3CDTF">2017-01-23T02:45:31Z</dcterms:created>
  <dcterms:modified xsi:type="dcterms:W3CDTF">2021-05-18T10:16:22Z</dcterms:modified>
  <cp:category/>
  <cp:version/>
  <cp:contentType/>
  <cp:contentStatus/>
</cp:coreProperties>
</file>