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<sst xmlns="http://schemas.openxmlformats.org/spreadsheetml/2006/main" count="52" uniqueCount="32">
  <si>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Cena/jedn.</t>
  </si>
  <si>
    <t>Ks</t>
  </si>
  <si>
    <t>Povrch</t>
  </si>
  <si>
    <t>Zámek</t>
  </si>
  <si>
    <t>Pant</t>
  </si>
  <si>
    <t>Položka</t>
  </si>
  <si>
    <t>Typ dveří</t>
  </si>
  <si>
    <t>Rozměr</t>
  </si>
  <si>
    <t>Celk.bez DPH</t>
  </si>
  <si>
    <t xml:space="preserve">Protipožární dveře EIEW30 DP3 </t>
  </si>
  <si>
    <t xml:space="preserve">Protipožární dvoukřídlé dveře EIEW30 DP3 </t>
  </si>
  <si>
    <t>80-90</t>
  </si>
  <si>
    <t>125-185</t>
  </si>
  <si>
    <t>fab 72</t>
  </si>
  <si>
    <t>Ni01</t>
  </si>
  <si>
    <t>laminát plus dub medový</t>
  </si>
  <si>
    <t>Firma:</t>
  </si>
  <si>
    <t>Doprava</t>
  </si>
  <si>
    <t>Klika + štítek</t>
  </si>
  <si>
    <t>Nerez</t>
  </si>
  <si>
    <t>Montáž dvoukřídlých dveří</t>
  </si>
  <si>
    <t xml:space="preserve">Montáž dveří </t>
  </si>
  <si>
    <t>Celk. s DPH</t>
  </si>
  <si>
    <t>Celkem bez DPH</t>
  </si>
  <si>
    <t>DPH %</t>
  </si>
  <si>
    <t>Celková cena vč. DPH</t>
  </si>
  <si>
    <t>laminát  dub medový</t>
  </si>
  <si>
    <t>laminát  tmavě modrá</t>
  </si>
  <si>
    <t>Příloha č. 4</t>
  </si>
  <si>
    <t>x</t>
  </si>
  <si>
    <t>-</t>
  </si>
  <si>
    <t>Celk. bez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</si>
</sst>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0.0"/>
    <numFmt numFmtId="168" formatCode="d/m"/>
    <numFmt numFmtId="169" formatCode="[&lt;=9999999]###\ ##\ ##;##\ ##\ ##\ ##"/>
    <numFmt numFmtId="170" formatCode="#,##0.00\ _K_č"/>
    <numFmt numFmtId="171" formatCode="[$-405]dddd\ d\.\ mmmm\ yyyy"/>
    <numFmt numFmtId="172" formatCode="#,##0.000\ &quot;Kč&quot;"/>
    <numFmt numFmtId="173" formatCode="#,##0.0\ &quot;Kč&quot;"/>
    <numFmt numFmtId="174" formatCode="#,##0\ &quot;Kč&quot;"/>
  </numFmts>
  <fonts count="4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/>
    </xf>
    <xf numFmtId="174" fontId="6" fillId="0" borderId="11" xfId="0" applyNumberFormat="1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NumberFormat="1" applyFont="1" applyFill="1" applyBorder="1" applyAlignment="1" applyProtection="1">
      <alignment horizontal="center"/>
      <protection hidden="1"/>
    </xf>
    <xf numFmtId="0" fontId="7" fillId="33" borderId="14" xfId="0" applyNumberFormat="1" applyFont="1" applyFill="1" applyBorder="1" applyAlignment="1" applyProtection="1">
      <alignment horizontal="center"/>
      <protection hidden="1"/>
    </xf>
    <xf numFmtId="174" fontId="6" fillId="0" borderId="15" xfId="0" applyNumberFormat="1" applyFont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center"/>
      <protection hidden="1"/>
    </xf>
    <xf numFmtId="49" fontId="7" fillId="33" borderId="16" xfId="0" applyNumberFormat="1" applyFont="1" applyFill="1" applyBorder="1" applyAlignment="1" applyProtection="1">
      <alignment horizontal="center"/>
      <protection hidden="1"/>
    </xf>
    <xf numFmtId="0" fontId="7" fillId="33" borderId="16" xfId="0" applyNumberFormat="1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 horizontal="center"/>
      <protection hidden="1"/>
    </xf>
    <xf numFmtId="174" fontId="6" fillId="0" borderId="14" xfId="0" applyNumberFormat="1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174" fontId="6" fillId="0" borderId="23" xfId="0" applyNumberFormat="1" applyFont="1" applyBorder="1" applyAlignment="1" applyProtection="1">
      <alignment horizontal="center"/>
      <protection hidden="1"/>
    </xf>
    <xf numFmtId="174" fontId="6" fillId="0" borderId="24" xfId="0" applyNumberFormat="1" applyFont="1" applyBorder="1" applyAlignment="1" applyProtection="1">
      <alignment horizontal="center"/>
      <protection hidden="1"/>
    </xf>
    <xf numFmtId="174" fontId="6" fillId="0" borderId="19" xfId="0" applyNumberFormat="1" applyFont="1" applyBorder="1" applyAlignment="1" applyProtection="1">
      <alignment horizontal="center"/>
      <protection hidden="1"/>
    </xf>
    <xf numFmtId="174" fontId="6" fillId="0" borderId="23" xfId="0" applyNumberFormat="1" applyFont="1" applyBorder="1" applyAlignment="1" applyProtection="1">
      <alignment horizontal="center"/>
      <protection hidden="1"/>
    </xf>
    <xf numFmtId="174" fontId="6" fillId="0" borderId="21" xfId="0" applyNumberFormat="1" applyFont="1" applyBorder="1" applyAlignment="1" applyProtection="1">
      <alignment horizontal="center"/>
      <protection hidden="1"/>
    </xf>
    <xf numFmtId="174" fontId="6" fillId="0" borderId="24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/>
    </xf>
    <xf numFmtId="169" fontId="4" fillId="0" borderId="0" xfId="36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875" style="0" customWidth="1"/>
    <col min="2" max="2" width="33.50390625" style="0" customWidth="1"/>
    <col min="3" max="3" width="7.125" style="0" customWidth="1"/>
    <col min="4" max="4" width="20.625" style="0" customWidth="1"/>
    <col min="6" max="6" width="7.625" style="0" customWidth="1"/>
    <col min="7" max="7" width="8.00390625" style="0" customWidth="1"/>
    <col min="8" max="8" width="10.50390625" style="0" customWidth="1"/>
    <col min="9" max="9" width="12.00390625" style="0" customWidth="1"/>
    <col min="10" max="10" width="16.625" style="0" customWidth="1"/>
  </cols>
  <sheetData>
    <row r="1" spans="1:9" ht="12.75">
      <c r="A1" s="5"/>
      <c r="B1" s="57"/>
      <c r="C1" s="52"/>
      <c r="D1" s="53"/>
      <c r="E1" s="54"/>
      <c r="F1" s="12"/>
      <c r="G1" s="51"/>
      <c r="H1" s="51"/>
      <c r="I1" s="51"/>
    </row>
    <row r="2" spans="2:9" ht="12.75">
      <c r="B2" s="58"/>
      <c r="C2" s="55"/>
      <c r="D2" s="55"/>
      <c r="E2" s="55"/>
      <c r="F2" s="3"/>
      <c r="G2" s="2"/>
      <c r="H2" s="50"/>
      <c r="I2" s="50"/>
    </row>
    <row r="3" spans="1:9" ht="12.75">
      <c r="A3" s="3" t="s">
        <v>16</v>
      </c>
      <c r="B3" s="58"/>
      <c r="C3" s="55"/>
      <c r="D3" s="55"/>
      <c r="E3" s="55"/>
      <c r="F3" s="50"/>
      <c r="G3" s="50"/>
      <c r="H3" s="50"/>
      <c r="I3" s="50"/>
    </row>
    <row r="4" spans="1:9" ht="12.75">
      <c r="A4" s="11"/>
      <c r="B4" s="58"/>
      <c r="C4" s="56"/>
      <c r="D4" s="55"/>
      <c r="E4" s="55"/>
      <c r="F4" s="50"/>
      <c r="G4" s="50"/>
      <c r="H4" s="44"/>
      <c r="I4" s="44"/>
    </row>
    <row r="5" spans="1:10" ht="14.25">
      <c r="A5" s="11"/>
      <c r="B5" s="58"/>
      <c r="C5" s="55"/>
      <c r="D5" s="55"/>
      <c r="E5" s="55"/>
      <c r="F5" s="12"/>
      <c r="G5" s="7"/>
      <c r="H5" s="50"/>
      <c r="I5" s="50"/>
      <c r="J5" s="43" t="s">
        <v>28</v>
      </c>
    </row>
    <row r="6" spans="1:9" ht="13.5" thickBot="1">
      <c r="A6" s="3"/>
      <c r="B6" s="55"/>
      <c r="C6" s="55"/>
      <c r="D6" s="55"/>
      <c r="E6" s="55"/>
      <c r="F6" s="3"/>
      <c r="G6" s="2"/>
      <c r="H6" s="2"/>
      <c r="I6" s="6"/>
    </row>
    <row r="7" spans="1:10" ht="12.75">
      <c r="A7" s="19" t="s">
        <v>5</v>
      </c>
      <c r="B7" s="20" t="s">
        <v>6</v>
      </c>
      <c r="C7" s="20" t="s">
        <v>7</v>
      </c>
      <c r="D7" s="20" t="s">
        <v>2</v>
      </c>
      <c r="E7" s="20" t="s">
        <v>3</v>
      </c>
      <c r="F7" s="20" t="s">
        <v>4</v>
      </c>
      <c r="G7" s="22" t="s">
        <v>1</v>
      </c>
      <c r="H7" s="22" t="s">
        <v>0</v>
      </c>
      <c r="I7" s="21" t="s">
        <v>31</v>
      </c>
      <c r="J7" s="17" t="s">
        <v>22</v>
      </c>
    </row>
    <row r="8" spans="1:10" ht="12.75">
      <c r="A8" s="25">
        <v>1</v>
      </c>
      <c r="B8" s="23" t="s">
        <v>9</v>
      </c>
      <c r="C8" s="23" t="s">
        <v>11</v>
      </c>
      <c r="D8" s="23" t="s">
        <v>26</v>
      </c>
      <c r="E8" s="23" t="s">
        <v>13</v>
      </c>
      <c r="F8" s="23" t="s">
        <v>14</v>
      </c>
      <c r="G8" s="23">
        <v>129</v>
      </c>
      <c r="H8" s="14">
        <v>0</v>
      </c>
      <c r="I8" s="39">
        <f>SUM(G8*H8)</f>
        <v>0</v>
      </c>
      <c r="J8" s="40">
        <f>I8+(I8*21%)</f>
        <v>0</v>
      </c>
    </row>
    <row r="9" spans="1:10" ht="12.75">
      <c r="A9" s="25">
        <v>2</v>
      </c>
      <c r="B9" s="23" t="s">
        <v>9</v>
      </c>
      <c r="C9" s="23" t="s">
        <v>11</v>
      </c>
      <c r="D9" s="23" t="s">
        <v>27</v>
      </c>
      <c r="E9" s="23" t="s">
        <v>13</v>
      </c>
      <c r="F9" s="23" t="s">
        <v>14</v>
      </c>
      <c r="G9" s="23">
        <v>21</v>
      </c>
      <c r="H9" s="14">
        <v>0</v>
      </c>
      <c r="I9" s="39">
        <f>SUM(G9*H9)</f>
        <v>0</v>
      </c>
      <c r="J9" s="40">
        <f>I9+(I9*21%)</f>
        <v>0</v>
      </c>
    </row>
    <row r="10" spans="1:10" ht="12.75">
      <c r="A10" s="25">
        <v>2</v>
      </c>
      <c r="B10" s="23" t="s">
        <v>10</v>
      </c>
      <c r="C10" s="23" t="s">
        <v>12</v>
      </c>
      <c r="D10" s="23" t="s">
        <v>15</v>
      </c>
      <c r="E10" s="23" t="s">
        <v>13</v>
      </c>
      <c r="F10" s="23" t="s">
        <v>14</v>
      </c>
      <c r="G10" s="23">
        <v>4</v>
      </c>
      <c r="H10" s="14">
        <v>0</v>
      </c>
      <c r="I10" s="39">
        <f>SUM(G10*H10)</f>
        <v>0</v>
      </c>
      <c r="J10" s="40">
        <f>I10+(I10*21%)</f>
        <v>0</v>
      </c>
    </row>
    <row r="11" spans="1:10" ht="13.5" thickBot="1">
      <c r="A11" s="26">
        <v>3</v>
      </c>
      <c r="B11" s="24" t="s">
        <v>18</v>
      </c>
      <c r="C11" s="24"/>
      <c r="D11" s="24" t="s">
        <v>19</v>
      </c>
      <c r="E11" s="24" t="s">
        <v>13</v>
      </c>
      <c r="F11" s="24"/>
      <c r="G11" s="24">
        <v>154</v>
      </c>
      <c r="H11" s="18">
        <v>0</v>
      </c>
      <c r="I11" s="41">
        <f>SUM(G11*H11)</f>
        <v>0</v>
      </c>
      <c r="J11" s="42">
        <f>I11+(I11*21%)</f>
        <v>0</v>
      </c>
    </row>
    <row r="12" spans="1:10" ht="12.75">
      <c r="A12" s="15"/>
      <c r="B12" s="49"/>
      <c r="C12" s="49"/>
      <c r="D12" s="22"/>
      <c r="E12" s="49"/>
      <c r="F12" s="49"/>
      <c r="G12" s="22" t="s">
        <v>1</v>
      </c>
      <c r="H12" s="22" t="s">
        <v>0</v>
      </c>
      <c r="I12" s="16" t="s">
        <v>8</v>
      </c>
      <c r="J12" s="17" t="s">
        <v>22</v>
      </c>
    </row>
    <row r="13" spans="1:10" ht="12.75">
      <c r="A13" s="25"/>
      <c r="B13" s="27" t="s">
        <v>20</v>
      </c>
      <c r="C13" s="23" t="s">
        <v>12</v>
      </c>
      <c r="D13" s="27" t="s">
        <v>30</v>
      </c>
      <c r="E13" s="28" t="s">
        <v>30</v>
      </c>
      <c r="F13" s="29" t="s">
        <v>30</v>
      </c>
      <c r="G13" s="23">
        <v>4</v>
      </c>
      <c r="H13" s="14">
        <v>0</v>
      </c>
      <c r="I13" s="39">
        <f>SUM(G13*H13)</f>
        <v>0</v>
      </c>
      <c r="J13" s="40">
        <f>I13+(I13*21%)</f>
        <v>0</v>
      </c>
    </row>
    <row r="14" spans="1:10" ht="12.75">
      <c r="A14" s="25"/>
      <c r="B14" s="23" t="s">
        <v>21</v>
      </c>
      <c r="C14" s="30" t="s">
        <v>11</v>
      </c>
      <c r="D14" s="27" t="s">
        <v>30</v>
      </c>
      <c r="E14" s="28" t="s">
        <v>30</v>
      </c>
      <c r="F14" s="29" t="s">
        <v>30</v>
      </c>
      <c r="G14" s="23">
        <v>150</v>
      </c>
      <c r="H14" s="14">
        <v>0</v>
      </c>
      <c r="I14" s="39">
        <f>SUM(G14*H14)</f>
        <v>0</v>
      </c>
      <c r="J14" s="40">
        <f>I14+(I14*21%)</f>
        <v>0</v>
      </c>
    </row>
    <row r="15" spans="1:10" ht="13.5" thickBot="1">
      <c r="A15" s="26"/>
      <c r="B15" s="24" t="s">
        <v>17</v>
      </c>
      <c r="C15" s="24" t="s">
        <v>29</v>
      </c>
      <c r="D15" s="31" t="s">
        <v>30</v>
      </c>
      <c r="E15" s="32" t="s">
        <v>30</v>
      </c>
      <c r="F15" s="33" t="s">
        <v>30</v>
      </c>
      <c r="G15" s="24">
        <v>1</v>
      </c>
      <c r="H15" s="18">
        <v>0</v>
      </c>
      <c r="I15" s="41">
        <f>SUM(G15*H15)</f>
        <v>0</v>
      </c>
      <c r="J15" s="42">
        <f>I15+(I15*21%)</f>
        <v>0</v>
      </c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3"/>
    </row>
    <row r="17" spans="1:9" ht="13.5" thickBot="1">
      <c r="A17" s="10"/>
      <c r="B17" s="10"/>
      <c r="C17" s="10"/>
      <c r="D17" s="10"/>
      <c r="E17" s="10"/>
      <c r="F17" s="10"/>
      <c r="G17" s="10"/>
      <c r="H17" s="10"/>
      <c r="I17" s="13"/>
    </row>
    <row r="18" spans="1:10" ht="15" customHeight="1">
      <c r="A18" s="8"/>
      <c r="B18" s="8"/>
      <c r="C18" s="8"/>
      <c r="D18" s="8"/>
      <c r="E18" s="1"/>
      <c r="F18" s="1"/>
      <c r="G18" s="1"/>
      <c r="H18" s="45" t="s">
        <v>23</v>
      </c>
      <c r="I18" s="46"/>
      <c r="J18" s="34">
        <f>SUM(I8:I15)</f>
        <v>0</v>
      </c>
    </row>
    <row r="19" spans="1:10" ht="13.5">
      <c r="A19" s="9"/>
      <c r="B19" s="9"/>
      <c r="C19" s="9"/>
      <c r="D19" s="9"/>
      <c r="G19" s="4"/>
      <c r="H19" s="35" t="s">
        <v>24</v>
      </c>
      <c r="I19" s="36">
        <v>21</v>
      </c>
      <c r="J19" s="37">
        <f>J18*1.21</f>
        <v>0</v>
      </c>
    </row>
    <row r="20" spans="1:10" ht="14.25" thickBot="1">
      <c r="A20" s="9"/>
      <c r="B20" s="9"/>
      <c r="C20" s="9"/>
      <c r="D20" s="9"/>
      <c r="G20" s="4"/>
      <c r="H20" s="47" t="s">
        <v>25</v>
      </c>
      <c r="I20" s="48"/>
      <c r="J20" s="38">
        <f>SUM(J8:J15)</f>
        <v>0</v>
      </c>
    </row>
    <row r="21" spans="8:10" ht="12.75">
      <c r="H21" s="3"/>
      <c r="I21" s="3"/>
      <c r="J21" s="3"/>
    </row>
    <row r="22" spans="8:10" ht="12.75">
      <c r="H22" s="3"/>
      <c r="I22" s="3"/>
      <c r="J22" s="3"/>
    </row>
  </sheetData>
  <sheetProtection password="8245" sheet="1"/>
  <mergeCells count="11">
    <mergeCell ref="G1:I1"/>
    <mergeCell ref="H2:I2"/>
    <mergeCell ref="F3:G3"/>
    <mergeCell ref="H3:I3"/>
    <mergeCell ref="F4:G4"/>
    <mergeCell ref="H4:I4"/>
    <mergeCell ref="H18:I18"/>
    <mergeCell ref="H20:I20"/>
    <mergeCell ref="B12:C12"/>
    <mergeCell ref="E12:F12"/>
    <mergeCell ref="H5:I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Miroslav Poláček</cp:lastModifiedBy>
  <cp:lastPrinted>2021-07-01T09:34:54Z</cp:lastPrinted>
  <dcterms:created xsi:type="dcterms:W3CDTF">2005-02-10T16:40:37Z</dcterms:created>
  <dcterms:modified xsi:type="dcterms:W3CDTF">2021-07-02T11:59:11Z</dcterms:modified>
  <cp:category/>
  <cp:version/>
  <cp:contentType/>
  <cp:contentStatus/>
</cp:coreProperties>
</file>