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enka_práce\technická specifikace\TS\"/>
    </mc:Choice>
  </mc:AlternateContent>
  <xr:revisionPtr revIDLastSave="0" documentId="13_ncr:1_{CC149CAD-8501-4D74-88DA-3EE203F17568}" xr6:coauthVersionLast="36" xr6:coauthVersionMax="36" xr10:uidLastSave="{00000000-0000-0000-0000-000000000000}"/>
  <bookViews>
    <workbookView xWindow="0" yWindow="0" windowWidth="28800" windowHeight="12225" xr2:uid="{7216458E-2B87-468A-A2FA-8C5EE91A517C}"/>
  </bookViews>
  <sheets>
    <sheet name="část 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s="1"/>
  <c r="D7" i="1"/>
  <c r="I6" i="1"/>
  <c r="J9" i="1" s="1"/>
  <c r="D6" i="1"/>
  <c r="J6" i="1" l="1"/>
  <c r="J10" i="1" s="1"/>
</calcChain>
</file>

<file path=xl/sharedStrings.xml><?xml version="1.0" encoding="utf-8"?>
<sst xmlns="http://schemas.openxmlformats.org/spreadsheetml/2006/main" count="21" uniqueCount="18">
  <si>
    <t>P_12</t>
  </si>
  <si>
    <t>Nákup laboratorního vybavení - část B</t>
  </si>
  <si>
    <t>NABÍDKA</t>
  </si>
  <si>
    <t>Název požadovaného výrobku</t>
  </si>
  <si>
    <t>technická specifikace požadovaného výrobku</t>
  </si>
  <si>
    <t>maximální možná cena bez DPH/jednotka</t>
  </si>
  <si>
    <t>maximální možná cena včetně DPH/jednotka</t>
  </si>
  <si>
    <t>množství</t>
  </si>
  <si>
    <t>jednotka</t>
  </si>
  <si>
    <t>jednotková cena bez DPH</t>
  </si>
  <si>
    <t>cena celkem bez DPH</t>
  </si>
  <si>
    <t>cena celkem včetně DPH</t>
  </si>
  <si>
    <t>Mobilní (kufříková) laboratoř</t>
  </si>
  <si>
    <r>
      <t xml:space="preserve">Minimální požadované parametry: </t>
    </r>
    <r>
      <rPr>
        <sz val="10"/>
        <rFont val="Arial"/>
        <family val="2"/>
        <charset val="238"/>
      </rPr>
      <t>laboratoř určená pro enviromentální analýzu (např. amoniak, železo, dusičnany, dusitany, tvrdost vody, pH, fosforečnany, uhličitanová tvrdost vody), vybavena kompaktním fotometrem, přístroj pro vyhodnocení testů s grafickým displejem v českém jazyce a pamětí, součástí dodávky chemikálie pro min. 50 stanovení</t>
    </r>
  </si>
  <si>
    <t>ks</t>
  </si>
  <si>
    <t>Studentský mikroskop</t>
  </si>
  <si>
    <r>
      <t xml:space="preserve">Minimální požadované parametry: </t>
    </r>
    <r>
      <rPr>
        <sz val="10"/>
        <color theme="1"/>
        <rFont val="Arial"/>
        <family val="2"/>
        <charset val="238"/>
      </rPr>
      <t>binokulární mikroskop, zvětšení min. 40x - 1000x koaxiální makro a mikro posuv, LED osvětlení s možností dobíjení, širokoúhlý okulár, revolverová hlava pro min. 4 objektivy, dioptrické doostřování okulárového tubusu, čtvercový, křížový stolek, včetně sady min. 100 ks podložních a min. 100 ks krycích skel ke každému mikroskopu</t>
    </r>
  </si>
  <si>
    <t>číslo partnera a název veřejné zakázky: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</si>
</sst>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vertical="center"/>
    </xf>
    <xf numFmtId="0" fontId="1" fillId="3" borderId="0" xfId="0" applyFont="1" applyFill="1" applyBorder="1" applyAlignment="1"/>
    <xf numFmtId="0" fontId="3" fillId="5" borderId="7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top" wrapText="1"/>
    </xf>
    <xf numFmtId="44" fontId="6" fillId="2" borderId="11" xfId="0" applyNumberFormat="1" applyFont="1" applyFill="1" applyBorder="1" applyAlignment="1">
      <alignment horizontal="center" vertical="center" wrapText="1"/>
    </xf>
    <xf numFmtId="164" fontId="6" fillId="3" borderId="11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8" fillId="4" borderId="11" xfId="0" applyFont="1" applyFill="1" applyBorder="1" applyAlignment="1">
      <alignment horizontal="right" vertical="center"/>
    </xf>
    <xf numFmtId="44" fontId="8" fillId="4" borderId="11" xfId="0" applyNumberFormat="1" applyFont="1" applyFill="1" applyBorder="1" applyAlignment="1">
      <alignment vertical="center"/>
    </xf>
    <xf numFmtId="44" fontId="8" fillId="4" borderId="12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top" wrapText="1"/>
    </xf>
    <xf numFmtId="44" fontId="6" fillId="2" borderId="14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right" vertical="center"/>
    </xf>
    <xf numFmtId="0" fontId="8" fillId="4" borderId="14" xfId="0" applyFont="1" applyFill="1" applyBorder="1" applyAlignment="1">
      <alignment horizontal="right" vertical="center"/>
    </xf>
    <xf numFmtId="44" fontId="8" fillId="4" borderId="14" xfId="0" applyNumberFormat="1" applyFont="1" applyFill="1" applyBorder="1" applyAlignment="1">
      <alignment vertical="center"/>
    </xf>
    <xf numFmtId="44" fontId="8" fillId="4" borderId="15" xfId="0" applyNumberFormat="1" applyFont="1" applyFill="1" applyBorder="1" applyAlignment="1">
      <alignment vertical="center"/>
    </xf>
    <xf numFmtId="0" fontId="0" fillId="0" borderId="0" xfId="0" applyBorder="1"/>
    <xf numFmtId="164" fontId="1" fillId="0" borderId="0" xfId="0" applyNumberFormat="1" applyFont="1" applyBorder="1" applyAlignment="1">
      <alignment horizontal="center"/>
    </xf>
    <xf numFmtId="44" fontId="0" fillId="0" borderId="0" xfId="0" applyNumberFormat="1" applyBorder="1"/>
    <xf numFmtId="0" fontId="1" fillId="0" borderId="0" xfId="0" applyFont="1"/>
    <xf numFmtId="6" fontId="1" fillId="0" borderId="0" xfId="0" applyNumberFormat="1" applyFont="1" applyAlignment="1">
      <alignment horizontal="center"/>
    </xf>
    <xf numFmtId="0" fontId="5" fillId="0" borderId="1" xfId="0" applyFont="1" applyBorder="1" applyProtection="1">
      <protection locked="0"/>
    </xf>
    <xf numFmtId="0" fontId="8" fillId="0" borderId="2" xfId="0" applyFont="1" applyBorder="1" applyProtection="1">
      <protection locked="0"/>
    </xf>
    <xf numFmtId="44" fontId="8" fillId="0" borderId="2" xfId="0" applyNumberFormat="1" applyFont="1" applyBorder="1" applyProtection="1">
      <protection locked="0"/>
    </xf>
    <xf numFmtId="44" fontId="5" fillId="4" borderId="3" xfId="0" applyNumberFormat="1" applyFont="1" applyFill="1" applyBorder="1" applyProtection="1"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CD9B4-9A75-4B20-89D7-977AD284DCFF}">
  <dimension ref="B1:J10"/>
  <sheetViews>
    <sheetView tabSelected="1" workbookViewId="0">
      <selection activeCell="B2" sqref="B2"/>
    </sheetView>
  </sheetViews>
  <sheetFormatPr defaultRowHeight="15" x14ac:dyDescent="0.25"/>
  <cols>
    <col min="2" max="2" width="38.7109375" customWidth="1"/>
    <col min="3" max="3" width="51.85546875" customWidth="1"/>
    <col min="4" max="4" width="23.7109375" customWidth="1"/>
    <col min="5" max="5" width="25.140625" customWidth="1"/>
    <col min="6" max="6" width="11.140625" customWidth="1"/>
    <col min="7" max="7" width="10.85546875" customWidth="1"/>
    <col min="8" max="10" width="14.28515625" customWidth="1"/>
  </cols>
  <sheetData>
    <row r="1" spans="2:10" ht="15.75" thickBot="1" x14ac:dyDescent="0.3">
      <c r="B1" t="s">
        <v>17</v>
      </c>
    </row>
    <row r="2" spans="2:10" ht="18.75" thickBot="1" x14ac:dyDescent="0.3">
      <c r="B2" s="1" t="s">
        <v>0</v>
      </c>
      <c r="C2" s="34" t="s">
        <v>1</v>
      </c>
      <c r="D2" s="34"/>
      <c r="E2" s="34"/>
      <c r="F2" s="34"/>
      <c r="G2" s="34"/>
      <c r="H2" s="34"/>
      <c r="I2" s="34"/>
      <c r="J2" s="35"/>
    </row>
    <row r="3" spans="2:10" ht="15.75" thickBot="1" x14ac:dyDescent="0.3"/>
    <row r="4" spans="2:10" ht="15.75" thickBot="1" x14ac:dyDescent="0.3">
      <c r="F4" s="2"/>
      <c r="G4" s="2"/>
      <c r="H4" s="36" t="s">
        <v>2</v>
      </c>
      <c r="I4" s="37"/>
      <c r="J4" s="38"/>
    </row>
    <row r="5" spans="2:10" ht="48" customHeight="1" x14ac:dyDescent="0.25">
      <c r="B5" s="3" t="s">
        <v>3</v>
      </c>
      <c r="C5" s="4" t="s">
        <v>4</v>
      </c>
      <c r="D5" s="5" t="s">
        <v>5</v>
      </c>
      <c r="E5" s="5" t="s">
        <v>6</v>
      </c>
      <c r="F5" s="6" t="s">
        <v>7</v>
      </c>
      <c r="G5" s="6" t="s">
        <v>8</v>
      </c>
      <c r="H5" s="7" t="s">
        <v>9</v>
      </c>
      <c r="I5" s="7" t="s">
        <v>10</v>
      </c>
      <c r="J5" s="8" t="s">
        <v>11</v>
      </c>
    </row>
    <row r="6" spans="2:10" ht="90.75" customHeight="1" x14ac:dyDescent="0.25">
      <c r="B6" s="9" t="s">
        <v>12</v>
      </c>
      <c r="C6" s="10" t="s">
        <v>13</v>
      </c>
      <c r="D6" s="11">
        <f>E6/1.21</f>
        <v>48842.975206611569</v>
      </c>
      <c r="E6" s="12">
        <v>59100</v>
      </c>
      <c r="F6" s="13">
        <v>4</v>
      </c>
      <c r="G6" s="13" t="s">
        <v>14</v>
      </c>
      <c r="H6" s="14"/>
      <c r="I6" s="15">
        <f>H6*F6</f>
        <v>0</v>
      </c>
      <c r="J6" s="16">
        <f>I6*1.21</f>
        <v>0</v>
      </c>
    </row>
    <row r="7" spans="2:10" ht="90.75" customHeight="1" thickBot="1" x14ac:dyDescent="0.3">
      <c r="B7" s="17" t="s">
        <v>15</v>
      </c>
      <c r="C7" s="18" t="s">
        <v>16</v>
      </c>
      <c r="D7" s="19">
        <f>E7/1.21</f>
        <v>11487.603305785124</v>
      </c>
      <c r="E7" s="20">
        <v>13900</v>
      </c>
      <c r="F7" s="21">
        <v>16</v>
      </c>
      <c r="G7" s="21" t="s">
        <v>14</v>
      </c>
      <c r="H7" s="22"/>
      <c r="I7" s="23">
        <f>H7*F7</f>
        <v>0</v>
      </c>
      <c r="J7" s="24">
        <f>I7*1.21</f>
        <v>0</v>
      </c>
    </row>
    <row r="8" spans="2:10" ht="15.75" thickBot="1" x14ac:dyDescent="0.3">
      <c r="B8" s="25"/>
      <c r="C8" s="25"/>
      <c r="D8" s="25"/>
      <c r="E8" s="26"/>
      <c r="F8" s="25"/>
      <c r="G8" s="25"/>
      <c r="H8" s="25"/>
      <c r="I8" s="27"/>
      <c r="J8" s="27"/>
    </row>
    <row r="9" spans="2:10" ht="15.75" thickBot="1" x14ac:dyDescent="0.3">
      <c r="B9" s="28"/>
      <c r="C9" s="28"/>
      <c r="D9" s="28"/>
      <c r="E9" s="29"/>
      <c r="F9" s="30" t="s">
        <v>10</v>
      </c>
      <c r="G9" s="31"/>
      <c r="H9" s="32"/>
      <c r="I9" s="32"/>
      <c r="J9" s="33">
        <f>SUM(I6:I7)</f>
        <v>0</v>
      </c>
    </row>
    <row r="10" spans="2:10" ht="15.75" thickBot="1" x14ac:dyDescent="0.3">
      <c r="F10" s="30" t="s">
        <v>11</v>
      </c>
      <c r="G10" s="31"/>
      <c r="H10" s="32"/>
      <c r="I10" s="32"/>
      <c r="J10" s="33">
        <f>SUM(J6:J7)</f>
        <v>0</v>
      </c>
    </row>
  </sheetData>
  <mergeCells count="2">
    <mergeCell ref="C2:J2"/>
    <mergeCell ref="H4:J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Otakar</dc:creator>
  <cp:lastModifiedBy>Otakar</cp:lastModifiedBy>
  <dcterms:created xsi:type="dcterms:W3CDTF">2021-02-25T12:19:39Z</dcterms:created>
  <dcterms:modified xsi:type="dcterms:W3CDTF">2021-02-25T13:36:48Z</dcterms:modified>
</cp:coreProperties>
</file>