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IKAP ICT" sheetId="13" r:id="rId1"/>
  </sheets>
  <definedNames/>
  <calcPr calcId="152511"/>
  <extLst/>
</workbook>
</file>

<file path=xl/sharedStrings.xml><?xml version="1.0" encoding="utf-8"?>
<sst xmlns="http://schemas.openxmlformats.org/spreadsheetml/2006/main" count="24" uniqueCount="21">
  <si>
    <t>Název požadovaného výrobku</t>
  </si>
  <si>
    <t>technická specifikace požadovaného výrobku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</si>
  <si>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</si>
  <si>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</si>
  <si>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</si>
  <si>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</si>
  <si>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</si>
  <si>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</si>
  <si>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</si>
  <si>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maximální možná cena včetně DPH/jednotka</t>
  </si>
  <si>
    <t>číslo partnera a název veřejné zakázky:</t>
  </si>
  <si>
    <t>P_12</t>
  </si>
  <si>
    <t>Nákup ICT vybavení</t>
  </si>
  <si>
    <t>Notebook</t>
  </si>
  <si>
    <t>Učitelské PC do odborné učebny</t>
  </si>
  <si>
    <r>
      <t xml:space="preserve">Minimální požadované parametry: </t>
    </r>
    <r>
      <rPr>
        <sz val="8"/>
        <rFont val="Arial"/>
        <family val="2"/>
      </rPr>
      <t xml:space="preserve">Procesor min. 6-jádrový o výkonu min. 13335 bodů dle https://www.cpubenchmark.net/cpu_list.php
Operační paměť alespoň 8GB v 1 modulu
Interní disk o velikosti 256GB připojený technologií NVMe nebo rychlejší
Součástí USB klávesnice CZ a myš
Interní reproduktor
DVD-RW mechanika
Spínač indikující otevření šasí na úrovni BIOSu
Operační systém s možností připojení do domény (z důvodu kompatibility s již používanými programy) a lokalizovaný v českém jazyce, schopný využít požadovanou operační paměť, a to i maximální
Aplikace výrobce počítače umožňující aktualizaci ovladačů a firmware( BIOS) počítače
Dohledání na webu výrobce na základě výrobního čísla nejnovější ovladače, konfiguraci dodaného systému a délku záruční doby
Minimálně 5 let záruky formou opravy druhý pracovní den v místě počítače( nikoliv pouze reakce servisu)
Po dobu 5 let ponechání pevného disku v případě reklamace
Součástí monitor od stejného výrobce s minimální velikostí viditelné úhlopříčky 61cm, antireflexním povrchem, výškově nastavitelný min. 13cm, alespoň 2 digitální vstupy a 1 analogový, VESA rozhraním a zárukou 60 měsíců formou výměny vadného monitoru druhý pracovní den za nový a dohledatelná délka záruky na webu výrobce na základě výrobního čísla
Maximální rozměry šířka: 93mm × hloubka: 290mm × výška: 293mm </t>
    </r>
  </si>
  <si>
    <t xml:space="preserve">Kancelářský balík </t>
  </si>
  <si>
    <r>
      <t xml:space="preserve">Minimální požadované parametry: </t>
    </r>
    <r>
      <rPr>
        <sz val="8"/>
        <color theme="1"/>
        <rFont val="Arial"/>
        <family val="2"/>
      </rPr>
      <t>Kancelářský balík od jednoho výrobce, obsahující minimálně textový editor, tabulkový procesor, prezentační program, poštovního klienta a databázový prostředek. Plně lokalizovaný v českém jazyce</t>
    </r>
  </si>
  <si>
    <r>
      <t xml:space="preserve">Minimální požadované parametry: </t>
    </r>
    <r>
      <rPr>
        <sz val="8"/>
        <rFont val="Arial"/>
        <family val="2"/>
      </rPr>
      <t>Procesor min. 4-jádrový o výkonu min. 10080 bodů dle https://www.cpubenchmark.net/cpu_list.php
Operační paměť alespoň 8GB v 1 modulu
Interní disk o velikosti 256GB připojený technologií NVMe nebo rychlejší
Velikost obrazovky minimálně 39,6cm s rozlišením alespoň 1920x1080
Bez čtečky otisku prstů a paměťových karet
Podpora dokovatelnosti
Podsvícená klávesnice
Brašna a bezdr. myš od stejného výrobce jako notebooku
Bezdrátové připojení min. standardem 802.11ax a bluetooth verze alespoň 5.1
Baterie o kapacitě minimálně 53Wh s funkcí rychlého nabíjení 
Operační systém s možností připojení do domény (z důvodu kompatibility s již používanými programy) a lokalizovaný v českém jazyce, schopný využít požadovanou operační paměť, a to i maximální
Dohledání na webu výrobce na základě výrobního čísla nejnovější ovladače, konfiguraci dodaného systému a délku záruční doby
Minimálně 5 let záruky formou opravy druhý pracovní den v místě počítače( nikoliv pouze reakce servisu)
Po dobu 5 let ponechání pevného disku na místě v případě reklamace</t>
    </r>
  </si>
  <si>
    <r>
      <t xml:space="preserve">Minimální požadované parametry: </t>
    </r>
    <r>
      <rPr>
        <sz val="8"/>
        <rFont val="Arial"/>
        <family val="2"/>
      </rPr>
      <t>Projekční plocha o úhlopříčce minimálně 270cm ze vzdálenosti max 55cm
Interaktivní dotykový modul ovládaný prstem i pasivním perem bez baterií( např. ukazovátko), Český software pro tvorbu učiva s neomezenou licencí
Svítivost minimálně 3500 ANSI
Kontrast alespoň 10000:1
Nativní rozlišení minimálně 1920x1080
Rozhraní minimálně 2x HDMI, 1x D-sub IN, 1x D-sub out, 1x S-Video in, 1x Composite Video in, 1x USB, 1x Audio in, 1x Audio out, 1x Síťové připojení pro ovládání a kontrolu vč. patřičného programu
Reproduktory minimálně 2x 10W
Životnost lampy alespoň 12000 hodin
Záruka alespoň 60 měsíců, na lampu 36 měsíců nebo 2000 hodin                                                                                                                                                                                                                                                                                                                                                                
Včetně držáku na dataprojektor, který bude v 10 případech instalován na pojezdovou tabuli. Požadujeme provedení zámečnických úprav tabulí, aby mohlo dojít k instalaci držáku projektoru včetně vyvážení tabule a následnou montáž projektorů včetně kabeláže zakončené zásuvkami HDMI a USB  jak na straně projektoru, tak počítače. U zbývajících 12 kusů bude montáž na zeď včetně výše uvedené kabeláže. Montáž kabeláže má být provedena podomítkově.</t>
    </r>
  </si>
  <si>
    <t>Interaktivní dataprojektor pro ultrakrátkou projekční vzdálenost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</si>
</sst>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/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3">
    <xf numFmtId="0" fontId="0" fillId="0" borderId="0" xfId="0"/>
    <xf numFmtId="0" fontId="6" fillId="2" borderId="1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4" fontId="0" fillId="3" borderId="2" xfId="0" applyNumberForma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8" fillId="4" borderId="4" xfId="0" applyFont="1" applyFill="1" applyBorder="1" applyAlignment="1" applyProtection="1">
      <alignment vertical="center"/>
      <protection/>
    </xf>
    <xf numFmtId="0" fontId="8" fillId="4" borderId="4" xfId="0" applyFont="1" applyFill="1" applyBorder="1" applyAlignment="1" applyProtection="1">
      <alignment vertical="center" wrapText="1"/>
      <protection/>
    </xf>
    <xf numFmtId="0" fontId="8" fillId="4" borderId="5" xfId="0" applyFont="1" applyFill="1" applyBorder="1" applyAlignment="1" applyProtection="1">
      <alignment vertical="center" wrapText="1"/>
      <protection/>
    </xf>
    <xf numFmtId="0" fontId="8" fillId="0" borderId="6" xfId="0" applyFont="1" applyBorder="1" applyProtection="1">
      <protection/>
    </xf>
    <xf numFmtId="0" fontId="7" fillId="0" borderId="2" xfId="0" applyFont="1" applyFill="1" applyBorder="1" applyAlignment="1" applyProtection="1">
      <alignment horizontal="left" vertical="top" wrapText="1"/>
      <protection/>
    </xf>
    <xf numFmtId="164" fontId="1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right" vertical="center"/>
      <protection/>
    </xf>
    <xf numFmtId="44" fontId="0" fillId="3" borderId="7" xfId="0" applyNumberFormat="1" applyFill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wrapText="1"/>
      <protection/>
    </xf>
    <xf numFmtId="0" fontId="8" fillId="0" borderId="6" xfId="0" applyFont="1" applyFill="1" applyBorder="1" applyAlignment="1" applyProtection="1">
      <alignment horizontal="left" wrapText="1"/>
      <protection/>
    </xf>
    <xf numFmtId="0" fontId="11" fillId="0" borderId="2" xfId="0" applyFont="1" applyFill="1" applyBorder="1" applyAlignment="1" applyProtection="1">
      <alignment horizontal="left" vertical="top" wrapText="1"/>
      <protection/>
    </xf>
    <xf numFmtId="164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Protection="1">
      <protection/>
    </xf>
    <xf numFmtId="164" fontId="8" fillId="0" borderId="8" xfId="0" applyNumberFormat="1" applyFont="1" applyBorder="1" applyAlignment="1" applyProtection="1">
      <alignment horizontal="center"/>
      <protection/>
    </xf>
    <xf numFmtId="44" fontId="0" fillId="0" borderId="8" xfId="0" applyNumberFormat="1" applyBorder="1" applyProtection="1">
      <protection/>
    </xf>
    <xf numFmtId="0" fontId="8" fillId="0" borderId="0" xfId="0" applyFont="1" applyProtection="1">
      <protection/>
    </xf>
    <xf numFmtId="6" fontId="8" fillId="0" borderId="0" xfId="0" applyNumberFormat="1" applyFont="1" applyAlignment="1" applyProtection="1">
      <alignment horizontal="center"/>
      <protection/>
    </xf>
    <xf numFmtId="0" fontId="8" fillId="0" borderId="1" xfId="0" applyFont="1" applyBorder="1" applyProtection="1">
      <protection/>
    </xf>
    <xf numFmtId="0" fontId="0" fillId="0" borderId="9" xfId="0" applyBorder="1" applyProtection="1">
      <protection/>
    </xf>
    <xf numFmtId="44" fontId="0" fillId="0" borderId="9" xfId="0" applyNumberFormat="1" applyBorder="1" applyProtection="1">
      <protection/>
    </xf>
    <xf numFmtId="44" fontId="8" fillId="3" borderId="10" xfId="0" applyNumberFormat="1" applyFont="1" applyFill="1" applyBorder="1" applyProtection="1">
      <protection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 topLeftCell="A1">
      <selection activeCell="L6" sqref="L6"/>
    </sheetView>
  </sheetViews>
  <sheetFormatPr defaultColWidth="9.140625" defaultRowHeight="15"/>
  <cols>
    <col min="1" max="1" width="5.7109375" style="0" customWidth="1"/>
    <col min="2" max="2" width="30.8515625" style="0" customWidth="1"/>
    <col min="3" max="3" width="61.140625" style="0" customWidth="1"/>
    <col min="4" max="4" width="25.00390625" style="0" customWidth="1"/>
    <col min="7" max="7" width="15.140625" style="0" customWidth="1"/>
    <col min="8" max="8" width="19.7109375" style="0" customWidth="1"/>
  </cols>
  <sheetData>
    <row r="1" ht="15.75" thickBot="1">
      <c r="B1" t="s">
        <v>10</v>
      </c>
    </row>
    <row r="2" spans="2:8" ht="18.75" thickBot="1">
      <c r="B2" s="1" t="s">
        <v>11</v>
      </c>
      <c r="C2" s="28" t="s">
        <v>12</v>
      </c>
      <c r="D2" s="28"/>
      <c r="E2" s="28"/>
      <c r="F2" s="28"/>
      <c r="G2" s="28"/>
      <c r="H2" s="29"/>
    </row>
    <row r="3" spans="2:8" ht="15.75" thickBot="1">
      <c r="B3" s="2"/>
      <c r="C3" s="2"/>
      <c r="D3" s="2"/>
      <c r="E3" s="2"/>
      <c r="F3" s="2"/>
      <c r="G3" s="2"/>
      <c r="H3" s="2"/>
    </row>
    <row r="4" spans="2:8" ht="15.75" thickBot="1">
      <c r="B4" s="2"/>
      <c r="C4" s="2"/>
      <c r="D4" s="2"/>
      <c r="E4" s="30" t="s">
        <v>6</v>
      </c>
      <c r="F4" s="31"/>
      <c r="G4" s="31"/>
      <c r="H4" s="32"/>
    </row>
    <row r="5" spans="2:8" ht="45">
      <c r="B5" s="4" t="s">
        <v>0</v>
      </c>
      <c r="C5" s="5" t="s">
        <v>1</v>
      </c>
      <c r="D5" s="6" t="s">
        <v>9</v>
      </c>
      <c r="E5" s="7" t="s">
        <v>2</v>
      </c>
      <c r="F5" s="7" t="s">
        <v>3</v>
      </c>
      <c r="G5" s="8" t="s">
        <v>4</v>
      </c>
      <c r="H5" s="9" t="s">
        <v>5</v>
      </c>
    </row>
    <row r="6" spans="2:8" ht="270">
      <c r="B6" s="10" t="s">
        <v>14</v>
      </c>
      <c r="C6" s="11" t="s">
        <v>15</v>
      </c>
      <c r="D6" s="12">
        <v>24000</v>
      </c>
      <c r="E6" s="13">
        <v>22</v>
      </c>
      <c r="F6" s="13" t="s">
        <v>7</v>
      </c>
      <c r="G6" s="3"/>
      <c r="H6" s="14">
        <f>E6*G6</f>
        <v>0</v>
      </c>
    </row>
    <row r="7" spans="2:8" ht="213.75">
      <c r="B7" s="15" t="s">
        <v>20</v>
      </c>
      <c r="C7" s="11" t="s">
        <v>19</v>
      </c>
      <c r="D7" s="12">
        <v>39901</v>
      </c>
      <c r="E7" s="13">
        <v>22</v>
      </c>
      <c r="F7" s="13" t="s">
        <v>7</v>
      </c>
      <c r="G7" s="3"/>
      <c r="H7" s="14">
        <f>E7*G7</f>
        <v>0</v>
      </c>
    </row>
    <row r="8" spans="2:8" ht="213.75">
      <c r="B8" s="10" t="s">
        <v>13</v>
      </c>
      <c r="C8" s="11" t="s">
        <v>18</v>
      </c>
      <c r="D8" s="12">
        <v>23506.3</v>
      </c>
      <c r="E8" s="13">
        <v>60</v>
      </c>
      <c r="F8" s="13" t="s">
        <v>7</v>
      </c>
      <c r="G8" s="3"/>
      <c r="H8" s="14">
        <f>E8*G8</f>
        <v>0</v>
      </c>
    </row>
    <row r="9" spans="2:8" ht="34.5" thickBot="1">
      <c r="B9" s="16" t="s">
        <v>16</v>
      </c>
      <c r="C9" s="17" t="s">
        <v>17</v>
      </c>
      <c r="D9" s="18">
        <v>2100</v>
      </c>
      <c r="E9" s="13">
        <v>82</v>
      </c>
      <c r="F9" s="13" t="s">
        <v>7</v>
      </c>
      <c r="G9" s="3"/>
      <c r="H9" s="14">
        <f>E9*G9</f>
        <v>0</v>
      </c>
    </row>
    <row r="10" spans="2:8" ht="15.75" thickBot="1">
      <c r="B10" s="19"/>
      <c r="C10" s="19"/>
      <c r="D10" s="20"/>
      <c r="E10" s="19"/>
      <c r="F10" s="19"/>
      <c r="G10" s="21"/>
      <c r="H10" s="21"/>
    </row>
    <row r="11" spans="2:8" ht="15.75" thickBot="1">
      <c r="B11" s="22"/>
      <c r="C11" s="22"/>
      <c r="D11" s="23">
        <v>2988400</v>
      </c>
      <c r="E11" s="24" t="s">
        <v>8</v>
      </c>
      <c r="F11" s="25"/>
      <c r="G11" s="26"/>
      <c r="H11" s="27">
        <f>SUM(H6:H10)</f>
        <v>0</v>
      </c>
    </row>
  </sheetData>
  <sheetProtection algorithmName="SHA-512" hashValue="WW8wvuaD4PhdtDpZ5SqWVqzhM5MFy6EmhiUGDAdc9rfvosD/TMgDgJgIJdmapjnjRTasFgizeV16tkyFQrjiMg==" saltValue="Wfar2fLtFFzs5I+8VzRZ3w==" spinCount="100000" sheet="1" objects="1" scenarios="1"/>
  <mergeCells count="2">
    <mergeCell ref="C2:H2"/>
    <mergeCell ref="E4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Mixa Radek</cp:lastModifiedBy>
  <cp:lastPrinted>2020-09-04T10:42:45Z</cp:lastPrinted>
  <dcterms:created xsi:type="dcterms:W3CDTF">2017-01-23T02:45:31Z</dcterms:created>
  <dcterms:modified xsi:type="dcterms:W3CDTF">2021-06-24T06:39:47Z</dcterms:modified>
  <cp:category/>
  <cp:version/>
  <cp:contentType/>
  <cp:contentStatus/>
</cp:coreProperties>
</file>