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<sst xmlns="http://schemas.openxmlformats.org/spreadsheetml/2006/main" count="30" uniqueCount="30">
  <si>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číslo</t>
  </si>
  <si>
    <t>název vzdělávací aktivity</t>
  </si>
  <si>
    <t>cíle a stručný popis</t>
  </si>
  <si>
    <t>1.</t>
  </si>
  <si>
    <t>Scratch</t>
  </si>
  <si>
    <t>2.</t>
  </si>
  <si>
    <t>Lego WeDo 2.0 pro začátečníky s pomůckou</t>
  </si>
  <si>
    <t>3.</t>
  </si>
  <si>
    <t>Lego WeDo 2.0 pro pokročilé</t>
  </si>
  <si>
    <t>4.</t>
  </si>
  <si>
    <t>Ozobot s pomůckou</t>
  </si>
  <si>
    <t>5.</t>
  </si>
  <si>
    <t>Lego Mindstorms s pomůckou</t>
  </si>
  <si>
    <t>6.</t>
  </si>
  <si>
    <t>cena celkem bez DPH v Kč</t>
  </si>
  <si>
    <t>cena celkem s DPH v Kč</t>
  </si>
  <si>
    <t>cílová skupina / oddíl</t>
  </si>
  <si>
    <t>Celková cena za službu Polytechnické vzdělávání pro ZŠ bez DPH v Kč</t>
  </si>
  <si>
    <t>Celková cena za službu Polytechnické vzdělávání pro ZŠ s DPH v Kč</t>
  </si>
  <si>
    <t>Celková cena za službu Polytechnické vzdělávání pro SŠ bez DPH v Kč</t>
  </si>
  <si>
    <t>Celková cena za službu Polytechnické vzdělávání pro SŠ s DPH v Kč</t>
  </si>
  <si>
    <t xml:space="preserve">
pedagogové ZŠ</t>
  </si>
  <si>
    <t xml:space="preserve">
pedagogové SŠ</t>
  </si>
  <si>
    <t xml:space="preserve">3D tisk se stavebnicí 3D tiskárny </t>
  </si>
  <si>
    <r>
      <t xml:space="preserve">služba: POLYTECHNICKÉ VZDĚLÁVÁNÍ A PROGRAMOVÁNÍ PRO ZŠ A SŠ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2 314 049,59 Kč
</t>
    </r>
    <r>
      <rPr>
        <b/>
        <sz val="16"/>
        <color theme="4" tint="-0.24997000396251678"/>
        <rFont val="Calibri"/>
        <family val="2"/>
        <scheme val="minor"/>
      </rPr>
      <t>maximální možná cena s DPH</t>
    </r>
    <r>
      <rPr>
        <sz val="16"/>
        <color theme="4" tint="-0.24997000396251678"/>
        <rFont val="Calibri"/>
        <family val="2"/>
        <scheme val="minor"/>
      </rPr>
      <t>: 2 800 000,-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480</t>
    </r>
    <r>
      <rPr>
        <sz val="16"/>
        <color theme="4" tint="-0.24997000396251678"/>
        <rFont val="Calibri"/>
        <family val="2"/>
        <scheme val="minor"/>
      </rPr>
      <t xml:space="preserve">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4 samostatná témata pro pedagogdy ZŠ + 2 samostatná témata pro pedagogy SŠ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4 - 8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</si>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</sst>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/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164" fontId="7" fillId="4" borderId="18" xfId="0" applyNumberFormat="1" applyFont="1" applyFill="1" applyBorder="1" applyAlignment="1">
      <alignment horizontal="right" vertical="center"/>
    </xf>
    <xf numFmtId="164" fontId="7" fillId="4" borderId="7" xfId="0" applyNumberFormat="1" applyFont="1" applyFill="1" applyBorder="1" applyAlignment="1">
      <alignment horizontal="right" vertical="center"/>
    </xf>
    <xf numFmtId="164" fontId="7" fillId="4" borderId="6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164" fontId="8" fillId="4" borderId="19" xfId="0" applyNumberFormat="1" applyFont="1" applyFill="1" applyBorder="1" applyAlignment="1">
      <alignment horizontal="right" vertical="center"/>
    </xf>
    <xf numFmtId="164" fontId="8" fillId="3" borderId="19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2" fontId="7" fillId="5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6" zoomScaleNormal="86" workbookViewId="0" topLeftCell="A1">
      <selection activeCell="K23" sqref="K23"/>
    </sheetView>
  </sheetViews>
  <sheetFormatPr defaultColWidth="9.140625" defaultRowHeight="15"/>
  <cols>
    <col min="1" max="1" width="9.140625" style="0" customWidth="1"/>
    <col min="2" max="2" width="24.57421875" style="0" customWidth="1"/>
    <col min="3" max="3" width="30.7109375" style="0" customWidth="1"/>
    <col min="4" max="4" width="53.00390625" style="0" customWidth="1"/>
    <col min="5" max="5" width="23.7109375" style="0" customWidth="1"/>
    <col min="6" max="6" width="18.421875" style="0" customWidth="1"/>
    <col min="7" max="7" width="18.28125" style="0" customWidth="1"/>
    <col min="8" max="11" width="23.7109375" style="0" customWidth="1"/>
  </cols>
  <sheetData>
    <row r="1" spans="1:12" ht="159" customHeight="1" thickBo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2"/>
    </row>
    <row r="2" spans="1:12" ht="63.75" thickBot="1">
      <c r="A2" s="36" t="s">
        <v>0</v>
      </c>
      <c r="B2" s="36" t="s">
        <v>16</v>
      </c>
      <c r="C2" s="36" t="s">
        <v>1</v>
      </c>
      <c r="D2" s="36" t="s">
        <v>2</v>
      </c>
      <c r="E2" s="37" t="s">
        <v>29</v>
      </c>
      <c r="F2" s="37" t="s">
        <v>25</v>
      </c>
      <c r="G2" s="37" t="s">
        <v>26</v>
      </c>
      <c r="H2" s="38" t="s">
        <v>27</v>
      </c>
      <c r="I2" s="39" t="s">
        <v>28</v>
      </c>
      <c r="J2" s="40" t="s">
        <v>14</v>
      </c>
      <c r="K2" s="41" t="s">
        <v>15</v>
      </c>
      <c r="L2" s="1"/>
    </row>
    <row r="3" spans="1:11" ht="15.75">
      <c r="A3" s="3" t="s">
        <v>3</v>
      </c>
      <c r="B3" s="18" t="s">
        <v>21</v>
      </c>
      <c r="C3" s="23" t="s">
        <v>4</v>
      </c>
      <c r="D3" s="4"/>
      <c r="E3" s="5"/>
      <c r="F3" s="5"/>
      <c r="G3" s="6"/>
      <c r="H3" s="28"/>
      <c r="I3" s="10">
        <f>H3*1.21</f>
        <v>0</v>
      </c>
      <c r="J3" s="30">
        <f>G3*H3</f>
        <v>0</v>
      </c>
      <c r="K3" s="12">
        <f>J3*1.21</f>
        <v>0</v>
      </c>
    </row>
    <row r="4" spans="1:11" ht="31.5">
      <c r="A4" s="7" t="s">
        <v>5</v>
      </c>
      <c r="B4" s="19"/>
      <c r="C4" s="42" t="s">
        <v>6</v>
      </c>
      <c r="D4" s="43"/>
      <c r="E4" s="44"/>
      <c r="F4" s="44"/>
      <c r="G4" s="44"/>
      <c r="H4" s="29"/>
      <c r="I4" s="11">
        <f aca="true" t="shared" si="0" ref="I4:I8">H4*1.21</f>
        <v>0</v>
      </c>
      <c r="J4" s="29">
        <f aca="true" t="shared" si="1" ref="J4:J8">G4*H4</f>
        <v>0</v>
      </c>
      <c r="K4" s="13">
        <f aca="true" t="shared" si="2" ref="K4:K8">J4*1.21</f>
        <v>0</v>
      </c>
    </row>
    <row r="5" spans="1:11" ht="15.75">
      <c r="A5" s="7" t="s">
        <v>7</v>
      </c>
      <c r="B5" s="19"/>
      <c r="C5" s="24" t="s">
        <v>8</v>
      </c>
      <c r="D5" s="8"/>
      <c r="E5" s="9"/>
      <c r="F5" s="9"/>
      <c r="G5" s="9"/>
      <c r="H5" s="29"/>
      <c r="I5" s="11">
        <f t="shared" si="0"/>
        <v>0</v>
      </c>
      <c r="J5" s="29">
        <f t="shared" si="1"/>
        <v>0</v>
      </c>
      <c r="K5" s="13">
        <f t="shared" si="2"/>
        <v>0</v>
      </c>
    </row>
    <row r="6" spans="1:11" ht="15.75">
      <c r="A6" s="7" t="s">
        <v>9</v>
      </c>
      <c r="B6" s="20"/>
      <c r="C6" s="42" t="s">
        <v>10</v>
      </c>
      <c r="D6" s="43"/>
      <c r="E6" s="44"/>
      <c r="F6" s="44"/>
      <c r="G6" s="44"/>
      <c r="H6" s="29"/>
      <c r="I6" s="11">
        <f t="shared" si="0"/>
        <v>0</v>
      </c>
      <c r="J6" s="29">
        <f t="shared" si="1"/>
        <v>0</v>
      </c>
      <c r="K6" s="13">
        <f t="shared" si="2"/>
        <v>0</v>
      </c>
    </row>
    <row r="7" spans="1:11" ht="31.5">
      <c r="A7" s="7" t="s">
        <v>11</v>
      </c>
      <c r="B7" s="21" t="s">
        <v>22</v>
      </c>
      <c r="C7" s="24" t="s">
        <v>12</v>
      </c>
      <c r="D7" s="8"/>
      <c r="E7" s="9"/>
      <c r="F7" s="9"/>
      <c r="G7" s="9"/>
      <c r="H7" s="29"/>
      <c r="I7" s="11">
        <f t="shared" si="0"/>
        <v>0</v>
      </c>
      <c r="J7" s="29">
        <f t="shared" si="1"/>
        <v>0</v>
      </c>
      <c r="K7" s="13">
        <f t="shared" si="2"/>
        <v>0</v>
      </c>
    </row>
    <row r="8" spans="1:11" ht="32.25" thickBot="1">
      <c r="A8" s="7" t="s">
        <v>13</v>
      </c>
      <c r="B8" s="22"/>
      <c r="C8" s="42" t="s">
        <v>23</v>
      </c>
      <c r="D8" s="43"/>
      <c r="E8" s="44"/>
      <c r="F8" s="44"/>
      <c r="G8" s="44"/>
      <c r="H8" s="29"/>
      <c r="I8" s="11">
        <f t="shared" si="0"/>
        <v>0</v>
      </c>
      <c r="J8" s="29">
        <f t="shared" si="1"/>
        <v>0</v>
      </c>
      <c r="K8" s="14">
        <f t="shared" si="2"/>
        <v>0</v>
      </c>
    </row>
    <row r="9" spans="1:11" ht="21.75" thickBot="1">
      <c r="A9" s="25" t="s">
        <v>17</v>
      </c>
      <c r="B9" s="26"/>
      <c r="C9" s="26"/>
      <c r="D9" s="26"/>
      <c r="E9" s="26"/>
      <c r="F9" s="26"/>
      <c r="G9" s="26"/>
      <c r="H9" s="26"/>
      <c r="I9" s="26"/>
      <c r="J9" s="27"/>
      <c r="K9" s="34">
        <f>SUM(J3:J6)</f>
        <v>0</v>
      </c>
    </row>
    <row r="10" spans="1:11" ht="21.75" thickBot="1">
      <c r="A10" s="31" t="s">
        <v>18</v>
      </c>
      <c r="B10" s="32"/>
      <c r="C10" s="32"/>
      <c r="D10" s="32"/>
      <c r="E10" s="32"/>
      <c r="F10" s="32"/>
      <c r="G10" s="32"/>
      <c r="H10" s="32"/>
      <c r="I10" s="32"/>
      <c r="J10" s="33"/>
      <c r="K10" s="35">
        <f>SUM(K3:K6)</f>
        <v>0</v>
      </c>
    </row>
    <row r="11" spans="1:11" ht="21.75" thickBot="1">
      <c r="A11" s="25" t="s">
        <v>19</v>
      </c>
      <c r="B11" s="26"/>
      <c r="C11" s="26"/>
      <c r="D11" s="26"/>
      <c r="E11" s="26"/>
      <c r="F11" s="26"/>
      <c r="G11" s="26"/>
      <c r="H11" s="26"/>
      <c r="I11" s="26"/>
      <c r="J11" s="27"/>
      <c r="K11" s="34">
        <f>SUM(J7:J8)</f>
        <v>0</v>
      </c>
    </row>
    <row r="12" spans="1:11" ht="21.75" thickBot="1">
      <c r="A12" s="31" t="s">
        <v>20</v>
      </c>
      <c r="B12" s="32"/>
      <c r="C12" s="32"/>
      <c r="D12" s="32"/>
      <c r="E12" s="32"/>
      <c r="F12" s="32"/>
      <c r="G12" s="32"/>
      <c r="H12" s="32"/>
      <c r="I12" s="32"/>
      <c r="J12" s="33"/>
      <c r="K12" s="35">
        <f>SUM(K7:K8)</f>
        <v>0</v>
      </c>
    </row>
  </sheetData>
  <mergeCells count="7">
    <mergeCell ref="A1:K1"/>
    <mergeCell ref="A9:J9"/>
    <mergeCell ref="A10:J10"/>
    <mergeCell ref="A11:J11"/>
    <mergeCell ref="A12:J12"/>
    <mergeCell ref="B3:B6"/>
    <mergeCell ref="B7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2020-11-27T06:16:57Z</dcterms:created>
  <dcterms:modified xsi:type="dcterms:W3CDTF">2021-03-09T11:26:39Z</dcterms:modified>
  <cp:category/>
  <cp:version/>
  <cp:contentType/>
  <cp:contentStatus/>
</cp:coreProperties>
</file>