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46" authorId="0">
      <text>
        <r>
          <rPr>
            <sz val="10"/>
            <rFont val="Arial"/>
            <family val="2"/>
          </rPr>
          <t>Doplň množství</t>
        </r>
      </text>
    </comment>
    <comment ref="D150" authorId="0">
      <text>
        <r>
          <rPr>
            <sz val="10"/>
            <rFont val="Arial"/>
            <family val="2"/>
          </rPr>
          <t>Doplň</t>
        </r>
      </text>
    </comment>
  </commentList>
</comments>
</file>

<file path=xl/sharedStrings.xml><?xml version="1.0" encoding="utf-8"?>
<sst xmlns="http://schemas.openxmlformats.org/spreadsheetml/2006/main" count="133" uniqueCount="70">
  <si>
    <t>Celková oprava střechy - výkaz výměr 650 m2</t>
  </si>
  <si>
    <t>Demontáž</t>
  </si>
  <si>
    <t>Jednotková cena</t>
  </si>
  <si>
    <t>Celkem Kč</t>
  </si>
  <si>
    <t>Krytiny</t>
  </si>
  <si>
    <t>Km- Beta</t>
  </si>
  <si>
    <t>Elegant</t>
  </si>
  <si>
    <t>m2</t>
  </si>
  <si>
    <t>Latí</t>
  </si>
  <si>
    <t>Klemp. prvků</t>
  </si>
  <si>
    <t>bm</t>
  </si>
  <si>
    <t>Komín</t>
  </si>
  <si>
    <t>ks</t>
  </si>
  <si>
    <t>mezisoučet</t>
  </si>
  <si>
    <t>Montáž :</t>
  </si>
  <si>
    <t>Okapnice</t>
  </si>
  <si>
    <t>Folie</t>
  </si>
  <si>
    <t>Latí a kontralatí</t>
  </si>
  <si>
    <t>Hřeben</t>
  </si>
  <si>
    <t>Pás proti ptákům</t>
  </si>
  <si>
    <t>Nadokapní pás</t>
  </si>
  <si>
    <t>Sněhové zábrany</t>
  </si>
  <si>
    <t>Střešní výlez + zařezání</t>
  </si>
  <si>
    <t>Střešní okno + zařezání</t>
  </si>
  <si>
    <t>Zařezání :</t>
  </si>
  <si>
    <t>Úžlabí</t>
  </si>
  <si>
    <t>Nároží</t>
  </si>
  <si>
    <t>Montáž  klemp. prvků</t>
  </si>
  <si>
    <t>Háků</t>
  </si>
  <si>
    <t>Žlabů</t>
  </si>
  <si>
    <t>Svodů</t>
  </si>
  <si>
    <t>Štít. lemování</t>
  </si>
  <si>
    <t xml:space="preserve">Sněhové zábrany </t>
  </si>
  <si>
    <t>Ventilace</t>
  </si>
  <si>
    <t>Materiál:</t>
  </si>
  <si>
    <t>Latě a kontralatě</t>
  </si>
  <si>
    <t>KM- Beta Elegamt</t>
  </si>
  <si>
    <t>Půlky</t>
  </si>
  <si>
    <t>Krajové tašky</t>
  </si>
  <si>
    <t>Hřebenáče</t>
  </si>
  <si>
    <t>Koncový hřebenáč</t>
  </si>
  <si>
    <t>Rozdělovací hřebenáče</t>
  </si>
  <si>
    <t>Příchytky hřebene</t>
  </si>
  <si>
    <t>Větrací pás hřebene</t>
  </si>
  <si>
    <t>Držák hřebenové latě</t>
  </si>
  <si>
    <t>Větrací tašky</t>
  </si>
  <si>
    <t>Izolace minerální vlna tl.25 cm</t>
  </si>
  <si>
    <r>
      <t>m</t>
    </r>
    <r>
      <rPr>
        <vertAlign val="superscript"/>
        <sz val="10"/>
        <rFont val="Arial"/>
        <family val="2"/>
      </rPr>
      <t>2</t>
    </r>
  </si>
  <si>
    <t>Těsnící lišta úžlabí</t>
  </si>
  <si>
    <t>Klempířské  prvky - Lakované</t>
  </si>
  <si>
    <t>Háky</t>
  </si>
  <si>
    <t>Lak.</t>
  </si>
  <si>
    <t>Žlaby</t>
  </si>
  <si>
    <t>Čela</t>
  </si>
  <si>
    <t>Rohy</t>
  </si>
  <si>
    <t>Kotlíky</t>
  </si>
  <si>
    <t>Kolena</t>
  </si>
  <si>
    <t>Objímky</t>
  </si>
  <si>
    <t>Svody</t>
  </si>
  <si>
    <t>Chrliče</t>
  </si>
  <si>
    <t>Střešní výlez</t>
  </si>
  <si>
    <t>Ventilační prostup</t>
  </si>
  <si>
    <t>pultová střecha schodiště</t>
  </si>
  <si>
    <t>Spojovací materiál</t>
  </si>
  <si>
    <t>kg</t>
  </si>
  <si>
    <t>Doprava, skládání krytiny a opotřebení palet</t>
  </si>
  <si>
    <t>Přesun materiálu</t>
  </si>
  <si>
    <t>Suma celkem bez DPH</t>
  </si>
  <si>
    <t>Suma celkem s DPH</t>
  </si>
  <si>
    <t>Adresa firmy: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</si>
</sst>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0,%"/>
    <numFmt numFmtId="166" formatCode="0.000"/>
    <numFmt numFmtId="167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18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1" fillId="0" borderId="0" xfId="0" applyNumberFormat="1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9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476250</xdr:colOff>
      <xdr:row>56</xdr:row>
      <xdr:rowOff>180975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696450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476250</xdr:colOff>
      <xdr:row>56</xdr:row>
      <xdr:rowOff>180975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696450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130" zoomScaleNormal="130" workbookViewId="0" topLeftCell="A1">
      <selection activeCell="F132" sqref="F132"/>
    </sheetView>
  </sheetViews>
  <sheetFormatPr defaultColWidth="9.140625" defaultRowHeight="12.75"/>
  <cols>
    <col min="1" max="1" width="8.57421875" style="0" customWidth="1"/>
    <col min="2" max="2" width="11.00390625" style="0" customWidth="1"/>
    <col min="4" max="4" width="8.57421875" style="1" customWidth="1"/>
    <col min="5" max="5" width="8.57421875" style="0" customWidth="1"/>
    <col min="6" max="6" width="8.57421875" style="2" customWidth="1"/>
    <col min="7" max="7" width="8.57421875" style="0" customWidth="1"/>
    <col min="8" max="8" width="12.8515625" style="0" customWidth="1"/>
    <col min="9" max="9" width="11.00390625" style="3" customWidth="1"/>
    <col min="10" max="16384" width="8.57421875" style="0" customWidth="1"/>
  </cols>
  <sheetData>
    <row r="1" spans="4:9" ht="12.75">
      <c r="D1"/>
      <c r="I1"/>
    </row>
    <row r="2" spans="4:9" ht="12.75">
      <c r="D2"/>
      <c r="I2"/>
    </row>
    <row r="3" spans="2:9" ht="18">
      <c r="B3" s="15" t="s">
        <v>0</v>
      </c>
      <c r="C3" s="15"/>
      <c r="D3" s="15"/>
      <c r="E3" s="15"/>
      <c r="F3" s="15"/>
      <c r="G3" s="15"/>
      <c r="H3" s="15"/>
      <c r="I3" s="15"/>
    </row>
    <row r="4" spans="4:9" ht="12.75">
      <c r="D4"/>
      <c r="I4"/>
    </row>
    <row r="5" spans="4:9" ht="12.75">
      <c r="D5"/>
      <c r="I5"/>
    </row>
    <row r="6" spans="1:9" ht="15">
      <c r="A6" s="4" t="s">
        <v>1</v>
      </c>
      <c r="D6"/>
      <c r="F6" s="2" t="s">
        <v>2</v>
      </c>
      <c r="I6" s="3" t="s">
        <v>3</v>
      </c>
    </row>
    <row r="7" spans="4:9" ht="12.75">
      <c r="D7"/>
      <c r="I7"/>
    </row>
    <row r="8" spans="1:10" ht="14.25">
      <c r="A8" t="s">
        <v>4</v>
      </c>
      <c r="B8" t="s">
        <v>5</v>
      </c>
      <c r="C8" t="s">
        <v>6</v>
      </c>
      <c r="D8" s="20">
        <v>650</v>
      </c>
      <c r="E8" s="5" t="s">
        <v>7</v>
      </c>
      <c r="F8" s="25">
        <v>0</v>
      </c>
      <c r="G8" s="21"/>
      <c r="I8" s="7">
        <f>D8*F8</f>
        <v>0</v>
      </c>
      <c r="J8" s="8"/>
    </row>
    <row r="9" spans="4:9" ht="12.75">
      <c r="D9" s="21"/>
      <c r="F9" s="25"/>
      <c r="G9" s="21"/>
      <c r="I9" s="7"/>
    </row>
    <row r="10" spans="1:9" ht="14.25">
      <c r="A10" t="s">
        <v>8</v>
      </c>
      <c r="D10" s="20">
        <v>650</v>
      </c>
      <c r="E10" s="5" t="s">
        <v>7</v>
      </c>
      <c r="F10" s="25">
        <v>0</v>
      </c>
      <c r="G10" s="21"/>
      <c r="I10" s="7">
        <f>D10*F10</f>
        <v>0</v>
      </c>
    </row>
    <row r="11" spans="4:9" ht="12.75">
      <c r="D11" s="21"/>
      <c r="F11" s="25"/>
      <c r="G11" s="21"/>
      <c r="I11" s="7"/>
    </row>
    <row r="12" spans="1:9" ht="12.75">
      <c r="A12" t="s">
        <v>9</v>
      </c>
      <c r="D12" s="20">
        <v>140</v>
      </c>
      <c r="E12" t="s">
        <v>10</v>
      </c>
      <c r="F12" s="25">
        <v>0</v>
      </c>
      <c r="G12" s="21"/>
      <c r="I12" s="7">
        <f>D12*F12</f>
        <v>0</v>
      </c>
    </row>
    <row r="13" spans="4:9" ht="12.75">
      <c r="D13" s="20"/>
      <c r="F13" s="25"/>
      <c r="G13" s="21"/>
      <c r="I13" s="7"/>
    </row>
    <row r="14" spans="1:9" ht="12.75">
      <c r="A14" t="s">
        <v>11</v>
      </c>
      <c r="D14" s="20">
        <v>3</v>
      </c>
      <c r="E14" t="s">
        <v>12</v>
      </c>
      <c r="F14" s="25">
        <v>0</v>
      </c>
      <c r="G14" s="21"/>
      <c r="I14" s="7">
        <f>D14*F14</f>
        <v>0</v>
      </c>
    </row>
    <row r="15" spans="2:9" ht="12.75">
      <c r="B15" s="1" t="s">
        <v>13</v>
      </c>
      <c r="D15" s="21"/>
      <c r="F15" s="23"/>
      <c r="G15" s="21"/>
      <c r="H15" s="28">
        <f>SUM(I8:I14)</f>
        <v>0</v>
      </c>
      <c r="I15" s="28"/>
    </row>
    <row r="16" spans="4:9" ht="12.75">
      <c r="D16" s="21"/>
      <c r="F16" s="23"/>
      <c r="G16" s="21"/>
      <c r="I16" s="7"/>
    </row>
    <row r="17" spans="4:9" ht="12.75">
      <c r="D17" s="21"/>
      <c r="F17" s="23"/>
      <c r="G17" s="21"/>
      <c r="I17" s="7"/>
    </row>
    <row r="18" spans="4:9" ht="12.75">
      <c r="D18" s="21"/>
      <c r="F18" s="23"/>
      <c r="G18" s="21"/>
      <c r="I18" s="7"/>
    </row>
    <row r="19" spans="1:9" ht="15">
      <c r="A19" s="4" t="s">
        <v>14</v>
      </c>
      <c r="D19" s="21"/>
      <c r="F19" s="23"/>
      <c r="G19" s="21"/>
      <c r="I19" s="7"/>
    </row>
    <row r="20" spans="1:9" ht="15">
      <c r="A20" s="4"/>
      <c r="D20" s="21"/>
      <c r="F20" s="23"/>
      <c r="G20" s="21"/>
      <c r="I20" s="7"/>
    </row>
    <row r="21" spans="1:9" ht="12.75">
      <c r="A21" t="s">
        <v>15</v>
      </c>
      <c r="D21" s="20">
        <v>120</v>
      </c>
      <c r="E21" t="s">
        <v>10</v>
      </c>
      <c r="F21" s="25">
        <v>0</v>
      </c>
      <c r="G21" s="21"/>
      <c r="I21" s="7">
        <f>D21*F21</f>
        <v>0</v>
      </c>
    </row>
    <row r="22" spans="4:9" ht="12.75">
      <c r="D22" s="21"/>
      <c r="F22" s="25"/>
      <c r="G22" s="21"/>
      <c r="I22" s="7"/>
    </row>
    <row r="23" spans="1:9" ht="14.25">
      <c r="A23" t="s">
        <v>16</v>
      </c>
      <c r="D23" s="20">
        <v>825</v>
      </c>
      <c r="E23" s="5" t="s">
        <v>7</v>
      </c>
      <c r="F23" s="25">
        <v>0</v>
      </c>
      <c r="G23" s="21"/>
      <c r="I23" s="7">
        <f>D23*F23</f>
        <v>0</v>
      </c>
    </row>
    <row r="24" spans="4:9" ht="12.75">
      <c r="D24" s="21"/>
      <c r="F24" s="25"/>
      <c r="G24" s="21"/>
      <c r="I24" s="7"/>
    </row>
    <row r="25" spans="1:9" ht="14.25">
      <c r="A25" t="s">
        <v>17</v>
      </c>
      <c r="D25" s="20">
        <v>650</v>
      </c>
      <c r="E25" s="5" t="s">
        <v>7</v>
      </c>
      <c r="F25" s="25">
        <v>0</v>
      </c>
      <c r="G25" s="21"/>
      <c r="I25" s="7">
        <f>D25*F25</f>
        <v>0</v>
      </c>
    </row>
    <row r="26" spans="4:9" ht="12.75">
      <c r="D26" s="21"/>
      <c r="F26" s="25"/>
      <c r="G26" s="21"/>
      <c r="I26" s="7"/>
    </row>
    <row r="27" spans="1:9" ht="14.25">
      <c r="A27" t="s">
        <v>4</v>
      </c>
      <c r="D27" s="20">
        <v>650</v>
      </c>
      <c r="E27" s="5" t="s">
        <v>7</v>
      </c>
      <c r="F27" s="25">
        <v>0</v>
      </c>
      <c r="G27" s="21"/>
      <c r="I27" s="7">
        <f>D27*F27</f>
        <v>0</v>
      </c>
    </row>
    <row r="28" spans="4:9" ht="12.75">
      <c r="D28" s="21"/>
      <c r="F28" s="25"/>
      <c r="G28" s="21"/>
      <c r="I28" s="7"/>
    </row>
    <row r="29" spans="1:9" ht="12.75">
      <c r="A29" t="s">
        <v>18</v>
      </c>
      <c r="D29" s="20">
        <v>110</v>
      </c>
      <c r="E29" t="s">
        <v>10</v>
      </c>
      <c r="F29" s="25">
        <v>0</v>
      </c>
      <c r="G29" s="21"/>
      <c r="I29" s="7">
        <f>D29*F29</f>
        <v>0</v>
      </c>
    </row>
    <row r="30" spans="4:9" ht="12.75">
      <c r="D30" s="21"/>
      <c r="F30" s="25"/>
      <c r="G30" s="21"/>
      <c r="I30" s="7"/>
    </row>
    <row r="31" spans="1:9" ht="12.75">
      <c r="A31" t="s">
        <v>19</v>
      </c>
      <c r="D31" s="20">
        <v>120</v>
      </c>
      <c r="E31" t="s">
        <v>10</v>
      </c>
      <c r="F31" s="25">
        <v>0</v>
      </c>
      <c r="G31" s="21"/>
      <c r="I31" s="7">
        <f>D31*F31</f>
        <v>0</v>
      </c>
    </row>
    <row r="32" spans="4:9" ht="12.75">
      <c r="D32" s="21"/>
      <c r="F32" s="25"/>
      <c r="G32" s="21"/>
      <c r="I32" s="7"/>
    </row>
    <row r="33" spans="1:9" ht="12.75">
      <c r="A33" t="s">
        <v>20</v>
      </c>
      <c r="D33" s="20">
        <v>120</v>
      </c>
      <c r="E33" t="s">
        <v>10</v>
      </c>
      <c r="F33" s="25">
        <v>0</v>
      </c>
      <c r="G33" s="21"/>
      <c r="I33" s="7">
        <f>D33*F33</f>
        <v>0</v>
      </c>
    </row>
    <row r="34" spans="4:9" ht="12.75">
      <c r="D34" s="21"/>
      <c r="F34" s="25"/>
      <c r="G34" s="21"/>
      <c r="I34" s="7"/>
    </row>
    <row r="35" spans="1:9" ht="12.75">
      <c r="A35" t="s">
        <v>21</v>
      </c>
      <c r="D35" s="20">
        <v>300</v>
      </c>
      <c r="E35" t="s">
        <v>12</v>
      </c>
      <c r="F35" s="25">
        <v>0</v>
      </c>
      <c r="G35" s="21"/>
      <c r="I35" s="7">
        <f>D35*F35</f>
        <v>0</v>
      </c>
    </row>
    <row r="36" spans="4:9" ht="12.75">
      <c r="D36" s="21"/>
      <c r="F36" s="25"/>
      <c r="G36" s="21"/>
      <c r="I36" s="7"/>
    </row>
    <row r="37" spans="1:9" ht="12.75">
      <c r="A37" t="s">
        <v>22</v>
      </c>
      <c r="D37" s="20">
        <v>2</v>
      </c>
      <c r="E37" t="s">
        <v>12</v>
      </c>
      <c r="F37" s="25">
        <v>0</v>
      </c>
      <c r="G37" s="21"/>
      <c r="I37" s="7">
        <f>D37*F37</f>
        <v>0</v>
      </c>
    </row>
    <row r="38" spans="4:9" ht="12.75">
      <c r="D38" s="21"/>
      <c r="F38" s="25"/>
      <c r="G38" s="21"/>
      <c r="I38" s="7"/>
    </row>
    <row r="39" spans="1:9" ht="12.75">
      <c r="A39" t="s">
        <v>23</v>
      </c>
      <c r="D39" s="20">
        <v>0</v>
      </c>
      <c r="F39" s="25">
        <v>0</v>
      </c>
      <c r="G39" s="21"/>
      <c r="I39" s="7">
        <f>D39*F39</f>
        <v>0</v>
      </c>
    </row>
    <row r="40" spans="4:9" ht="12.75">
      <c r="D40" s="21"/>
      <c r="F40" s="23"/>
      <c r="G40" s="21"/>
      <c r="I40" s="7"/>
    </row>
    <row r="41" spans="4:9" ht="12.75">
      <c r="D41" s="21"/>
      <c r="F41" s="23"/>
      <c r="G41" s="21"/>
      <c r="I41" s="7"/>
    </row>
    <row r="42" spans="4:9" ht="12.75">
      <c r="D42" s="21"/>
      <c r="F42" s="23"/>
      <c r="G42" s="21"/>
      <c r="I42" s="7"/>
    </row>
    <row r="43" spans="2:9" ht="12.75">
      <c r="B43" s="1" t="s">
        <v>13</v>
      </c>
      <c r="D43" s="21"/>
      <c r="F43" s="23"/>
      <c r="G43" s="21"/>
      <c r="H43" s="16">
        <f>SUM(I21:I39)</f>
        <v>0</v>
      </c>
      <c r="I43" s="16"/>
    </row>
    <row r="44" spans="4:9" ht="12.75">
      <c r="D44" s="21"/>
      <c r="F44" s="23"/>
      <c r="G44" s="21"/>
      <c r="I44" s="7"/>
    </row>
    <row r="45" spans="1:9" ht="15">
      <c r="A45" s="4" t="s">
        <v>24</v>
      </c>
      <c r="D45" s="21"/>
      <c r="F45" s="23"/>
      <c r="G45" s="21"/>
      <c r="I45" s="7"/>
    </row>
    <row r="46" spans="4:9" ht="12.75">
      <c r="D46" s="21"/>
      <c r="F46" s="23"/>
      <c r="G46" s="21"/>
      <c r="I46" s="7"/>
    </row>
    <row r="47" spans="1:9" ht="12.75">
      <c r="A47" t="s">
        <v>25</v>
      </c>
      <c r="D47" s="20">
        <v>30</v>
      </c>
      <c r="E47" t="s">
        <v>10</v>
      </c>
      <c r="F47" s="25">
        <v>0</v>
      </c>
      <c r="G47" s="21"/>
      <c r="I47" s="7">
        <f>D47*F47</f>
        <v>0</v>
      </c>
    </row>
    <row r="48" spans="4:9" ht="12.75">
      <c r="D48" s="21"/>
      <c r="F48" s="25"/>
      <c r="G48" s="21"/>
      <c r="I48" s="7"/>
    </row>
    <row r="49" spans="1:9" ht="12.75">
      <c r="A49" t="s">
        <v>26</v>
      </c>
      <c r="D49" s="20">
        <v>48</v>
      </c>
      <c r="E49" t="s">
        <v>10</v>
      </c>
      <c r="F49" s="25">
        <v>0</v>
      </c>
      <c r="G49" s="21"/>
      <c r="I49" s="7">
        <f>D49*F49</f>
        <v>0</v>
      </c>
    </row>
    <row r="50" spans="4:9" ht="12.75">
      <c r="D50" s="21"/>
      <c r="F50" s="25"/>
      <c r="G50" s="21"/>
      <c r="I50" s="7"/>
    </row>
    <row r="51" spans="2:9" ht="12.75">
      <c r="B51" s="1" t="s">
        <v>13</v>
      </c>
      <c r="D51" s="21"/>
      <c r="F51" s="25"/>
      <c r="G51" s="21"/>
      <c r="H51" s="16">
        <f>SUM(I47:I49)</f>
        <v>0</v>
      </c>
      <c r="I51" s="16"/>
    </row>
    <row r="52" spans="4:9" ht="12.75">
      <c r="D52" s="21"/>
      <c r="F52" s="25"/>
      <c r="G52" s="21"/>
      <c r="I52" s="7"/>
    </row>
    <row r="53" spans="4:9" ht="12.75">
      <c r="D53" s="21"/>
      <c r="F53" s="25"/>
      <c r="G53" s="21"/>
      <c r="I53" s="7"/>
    </row>
    <row r="54" spans="4:9" ht="12.75">
      <c r="D54" s="21"/>
      <c r="F54" s="25"/>
      <c r="G54" s="21"/>
      <c r="I54" s="7"/>
    </row>
    <row r="55" spans="4:9" ht="12.75">
      <c r="D55" s="21"/>
      <c r="F55" s="25"/>
      <c r="G55" s="21"/>
      <c r="I55" s="7"/>
    </row>
    <row r="56" spans="4:9" ht="12.75">
      <c r="D56" s="21"/>
      <c r="F56" s="25"/>
      <c r="G56" s="21"/>
      <c r="I56" s="7"/>
    </row>
    <row r="57" spans="1:9" ht="15">
      <c r="A57" s="4" t="s">
        <v>27</v>
      </c>
      <c r="D57" s="21"/>
      <c r="F57" s="25"/>
      <c r="G57" s="21"/>
      <c r="I57" s="7"/>
    </row>
    <row r="58" spans="4:9" ht="12.75">
      <c r="D58" s="21"/>
      <c r="F58" s="25"/>
      <c r="G58" s="21"/>
      <c r="I58" s="7"/>
    </row>
    <row r="59" spans="1:9" ht="12.75">
      <c r="A59" t="s">
        <v>28</v>
      </c>
      <c r="D59" s="20">
        <v>120</v>
      </c>
      <c r="E59" t="s">
        <v>12</v>
      </c>
      <c r="F59" s="25">
        <v>0</v>
      </c>
      <c r="G59" s="21"/>
      <c r="I59" s="7">
        <f>D59*F59</f>
        <v>0</v>
      </c>
    </row>
    <row r="60" spans="4:9" ht="12.75">
      <c r="D60" s="21"/>
      <c r="F60" s="25"/>
      <c r="G60" s="21"/>
      <c r="I60" s="7"/>
    </row>
    <row r="61" spans="1:9" ht="12.75">
      <c r="A61" t="s">
        <v>29</v>
      </c>
      <c r="D61" s="20">
        <v>120</v>
      </c>
      <c r="E61" t="s">
        <v>10</v>
      </c>
      <c r="F61" s="25">
        <v>0</v>
      </c>
      <c r="G61" s="21"/>
      <c r="I61" s="7">
        <f>D61*F61</f>
        <v>0</v>
      </c>
    </row>
    <row r="62" spans="4:9" ht="12.75">
      <c r="D62" s="21"/>
      <c r="F62" s="25"/>
      <c r="G62" s="21"/>
      <c r="I62" s="7"/>
    </row>
    <row r="63" spans="1:9" ht="12.75">
      <c r="A63" t="s">
        <v>30</v>
      </c>
      <c r="D63" s="20">
        <v>50</v>
      </c>
      <c r="E63" t="s">
        <v>10</v>
      </c>
      <c r="F63" s="25">
        <v>0</v>
      </c>
      <c r="G63" s="21"/>
      <c r="I63" s="7">
        <f>D63*F63</f>
        <v>0</v>
      </c>
    </row>
    <row r="64" spans="4:9" ht="12.75">
      <c r="D64" s="21"/>
      <c r="F64" s="25"/>
      <c r="G64" s="21"/>
      <c r="I64" s="7"/>
    </row>
    <row r="65" spans="1:9" ht="12.75">
      <c r="A65" t="s">
        <v>31</v>
      </c>
      <c r="D65" s="20">
        <v>0</v>
      </c>
      <c r="E65" t="s">
        <v>10</v>
      </c>
      <c r="F65" s="25">
        <v>0</v>
      </c>
      <c r="G65" s="21"/>
      <c r="I65" s="7">
        <f>D65*F65</f>
        <v>0</v>
      </c>
    </row>
    <row r="66" spans="4:9" ht="12.75">
      <c r="D66" s="21"/>
      <c r="F66" s="25"/>
      <c r="G66" s="21"/>
      <c r="I66" s="7"/>
    </row>
    <row r="67" spans="1:9" ht="12.75">
      <c r="A67" t="s">
        <v>25</v>
      </c>
      <c r="D67" s="20">
        <v>30</v>
      </c>
      <c r="E67" t="s">
        <v>10</v>
      </c>
      <c r="F67" s="25">
        <v>0</v>
      </c>
      <c r="G67" s="21"/>
      <c r="I67" s="7">
        <f>D67*F67</f>
        <v>0</v>
      </c>
    </row>
    <row r="68" spans="4:9" ht="12.75">
      <c r="D68" s="21"/>
      <c r="F68" s="25"/>
      <c r="G68" s="21"/>
      <c r="I68" s="7"/>
    </row>
    <row r="69" spans="1:9" ht="12.75">
      <c r="A69" t="s">
        <v>32</v>
      </c>
      <c r="D69" s="20">
        <v>300</v>
      </c>
      <c r="E69" t="s">
        <v>12</v>
      </c>
      <c r="F69" s="25">
        <v>0</v>
      </c>
      <c r="G69" s="21"/>
      <c r="I69" s="7">
        <f>D69*F69</f>
        <v>0</v>
      </c>
    </row>
    <row r="70" spans="4:9" ht="12.75">
      <c r="D70" s="21"/>
      <c r="F70" s="25"/>
      <c r="G70" s="21"/>
      <c r="I70" s="7"/>
    </row>
    <row r="71" spans="1:9" ht="12.75">
      <c r="A71" t="s">
        <v>33</v>
      </c>
      <c r="D71" s="20">
        <v>4</v>
      </c>
      <c r="E71" t="s">
        <v>12</v>
      </c>
      <c r="F71" s="25">
        <v>0</v>
      </c>
      <c r="G71" s="21"/>
      <c r="I71" s="7">
        <f>D71*F71</f>
        <v>0</v>
      </c>
    </row>
    <row r="72" spans="4:9" ht="12.75">
      <c r="D72" s="21"/>
      <c r="F72" s="25"/>
      <c r="G72" s="21"/>
      <c r="I72" s="7"/>
    </row>
    <row r="73" spans="4:9" ht="12.75">
      <c r="D73" s="21"/>
      <c r="F73" s="25"/>
      <c r="G73" s="21"/>
      <c r="I73" s="7"/>
    </row>
    <row r="74" spans="2:9" ht="12.75">
      <c r="B74" s="1" t="s">
        <v>13</v>
      </c>
      <c r="D74" s="21"/>
      <c r="F74" s="25"/>
      <c r="G74" s="21"/>
      <c r="H74" s="16">
        <f>SUM(I57:I71)</f>
        <v>0</v>
      </c>
      <c r="I74" s="16"/>
    </row>
    <row r="75" spans="4:9" ht="12.75">
      <c r="D75" s="21"/>
      <c r="F75" s="25"/>
      <c r="G75" s="21"/>
      <c r="I75" s="7"/>
    </row>
    <row r="76" spans="1:9" ht="15">
      <c r="A76" s="4" t="s">
        <v>34</v>
      </c>
      <c r="D76" s="21"/>
      <c r="F76" s="25"/>
      <c r="G76" s="21"/>
      <c r="I76" s="7"/>
    </row>
    <row r="77" spans="1:9" ht="15">
      <c r="A77" s="4"/>
      <c r="D77" s="21"/>
      <c r="F77" s="25"/>
      <c r="G77" s="21"/>
      <c r="I77" s="7"/>
    </row>
    <row r="78" spans="1:9" ht="15">
      <c r="A78" s="9" t="s">
        <v>15</v>
      </c>
      <c r="D78" s="20">
        <v>120</v>
      </c>
      <c r="E78" t="s">
        <v>10</v>
      </c>
      <c r="F78" s="25">
        <v>0</v>
      </c>
      <c r="G78" s="21"/>
      <c r="I78" s="7">
        <f>D78*F78</f>
        <v>0</v>
      </c>
    </row>
    <row r="79" spans="1:9" ht="15">
      <c r="A79" s="4"/>
      <c r="D79" s="21"/>
      <c r="F79" s="25"/>
      <c r="G79" s="21"/>
      <c r="I79" s="7"/>
    </row>
    <row r="80" spans="1:9" ht="14.25">
      <c r="A80" t="s">
        <v>16</v>
      </c>
      <c r="D80" s="20">
        <v>825</v>
      </c>
      <c r="E80" s="5" t="s">
        <v>7</v>
      </c>
      <c r="F80" s="25">
        <v>0</v>
      </c>
      <c r="G80" s="21"/>
      <c r="I80" s="7">
        <f>D80*F80</f>
        <v>0</v>
      </c>
    </row>
    <row r="81" spans="4:9" ht="12.75">
      <c r="D81" s="21"/>
      <c r="F81" s="25"/>
      <c r="G81" s="21"/>
      <c r="I81" s="7"/>
    </row>
    <row r="82" spans="1:9" ht="12.75">
      <c r="A82" t="s">
        <v>35</v>
      </c>
      <c r="D82" s="20">
        <v>2950</v>
      </c>
      <c r="E82" t="s">
        <v>10</v>
      </c>
      <c r="F82" s="25">
        <v>0</v>
      </c>
      <c r="G82" s="21"/>
      <c r="I82" s="7">
        <f>D82*F82</f>
        <v>0</v>
      </c>
    </row>
    <row r="83" spans="4:9" ht="12.75">
      <c r="D83" s="21"/>
      <c r="F83" s="25"/>
      <c r="G83" s="21"/>
      <c r="I83" s="7"/>
    </row>
    <row r="84" spans="1:9" ht="12.75">
      <c r="A84" t="s">
        <v>36</v>
      </c>
      <c r="D84" s="20">
        <v>6500</v>
      </c>
      <c r="E84" t="s">
        <v>12</v>
      </c>
      <c r="F84" s="25">
        <v>0</v>
      </c>
      <c r="G84" s="21"/>
      <c r="I84" s="7">
        <f>D84*F84</f>
        <v>0</v>
      </c>
    </row>
    <row r="85" spans="4:9" ht="12.75">
      <c r="D85" s="20"/>
      <c r="F85" s="25"/>
      <c r="G85" s="21"/>
      <c r="I85" s="7"/>
    </row>
    <row r="86" spans="1:9" ht="12.75">
      <c r="A86" t="s">
        <v>37</v>
      </c>
      <c r="D86" s="20">
        <v>300</v>
      </c>
      <c r="E86" t="s">
        <v>12</v>
      </c>
      <c r="F86" s="25">
        <v>0</v>
      </c>
      <c r="G86" s="21"/>
      <c r="I86" s="7">
        <f>D86*F86</f>
        <v>0</v>
      </c>
    </row>
    <row r="87" spans="4:9" ht="12.75">
      <c r="D87" s="21"/>
      <c r="F87" s="25"/>
      <c r="G87" s="21"/>
      <c r="I87" s="7"/>
    </row>
    <row r="88" spans="1:9" ht="12.75">
      <c r="A88" t="s">
        <v>38</v>
      </c>
      <c r="D88" s="20">
        <v>0</v>
      </c>
      <c r="E88" t="s">
        <v>12</v>
      </c>
      <c r="F88" s="25">
        <v>0</v>
      </c>
      <c r="G88" s="21"/>
      <c r="I88" s="7">
        <f>D88*F88</f>
        <v>0</v>
      </c>
    </row>
    <row r="89" spans="4:9" ht="12.75">
      <c r="D89" s="21"/>
      <c r="F89" s="25"/>
      <c r="G89" s="21"/>
      <c r="I89" s="7"/>
    </row>
    <row r="90" spans="1:9" ht="12.75">
      <c r="A90" t="s">
        <v>39</v>
      </c>
      <c r="D90" s="20">
        <v>330</v>
      </c>
      <c r="E90" t="s">
        <v>12</v>
      </c>
      <c r="F90" s="25">
        <v>0</v>
      </c>
      <c r="G90" s="21"/>
      <c r="I90" s="7">
        <f>D90*F90</f>
        <v>0</v>
      </c>
    </row>
    <row r="91" spans="4:9" ht="12.75">
      <c r="D91" s="21"/>
      <c r="F91" s="25"/>
      <c r="G91" s="21"/>
      <c r="I91" s="7"/>
    </row>
    <row r="92" spans="1:9" ht="12.75">
      <c r="A92" t="s">
        <v>40</v>
      </c>
      <c r="D92" s="20">
        <v>6</v>
      </c>
      <c r="E92" t="s">
        <v>12</v>
      </c>
      <c r="F92" s="25">
        <v>0</v>
      </c>
      <c r="G92" s="21"/>
      <c r="I92" s="7">
        <f>D92*F92</f>
        <v>0</v>
      </c>
    </row>
    <row r="93" spans="4:9" ht="12.75">
      <c r="D93" s="21"/>
      <c r="F93" s="25"/>
      <c r="G93" s="21"/>
      <c r="I93" s="7"/>
    </row>
    <row r="94" spans="1:9" ht="12.75">
      <c r="A94" t="s">
        <v>41</v>
      </c>
      <c r="D94" s="20">
        <v>5</v>
      </c>
      <c r="E94" t="s">
        <v>12</v>
      </c>
      <c r="F94" s="25">
        <v>0</v>
      </c>
      <c r="G94" s="21"/>
      <c r="I94" s="7">
        <f>D94*F94</f>
        <v>0</v>
      </c>
    </row>
    <row r="95" spans="4:9" ht="12.75">
      <c r="D95" s="20"/>
      <c r="F95" s="25"/>
      <c r="G95" s="21"/>
      <c r="I95" s="7"/>
    </row>
    <row r="96" spans="1:9" ht="12.75">
      <c r="A96" t="s">
        <v>42</v>
      </c>
      <c r="D96" s="20">
        <v>330</v>
      </c>
      <c r="E96" t="s">
        <v>12</v>
      </c>
      <c r="F96" s="25">
        <v>0</v>
      </c>
      <c r="G96" s="21"/>
      <c r="I96" s="7">
        <f>D96*F96</f>
        <v>0</v>
      </c>
    </row>
    <row r="97" spans="4:9" ht="12.75">
      <c r="D97" s="21"/>
      <c r="F97" s="25"/>
      <c r="G97" s="21"/>
      <c r="I97" s="7"/>
    </row>
    <row r="98" spans="1:9" ht="12.75">
      <c r="A98" t="s">
        <v>43</v>
      </c>
      <c r="D98" s="20">
        <v>120</v>
      </c>
      <c r="E98" t="s">
        <v>10</v>
      </c>
      <c r="F98" s="25">
        <v>0</v>
      </c>
      <c r="G98" s="21"/>
      <c r="I98" s="7">
        <f>D98*F98</f>
        <v>0</v>
      </c>
    </row>
    <row r="99" spans="4:9" ht="12.75">
      <c r="D99" s="20"/>
      <c r="F99" s="25"/>
      <c r="G99" s="21"/>
      <c r="I99" s="7"/>
    </row>
    <row r="100" spans="1:9" ht="12.75">
      <c r="A100" t="s">
        <v>44</v>
      </c>
      <c r="D100" s="20">
        <v>0</v>
      </c>
      <c r="E100" t="s">
        <v>12</v>
      </c>
      <c r="F100" s="25">
        <v>0</v>
      </c>
      <c r="G100" s="21"/>
      <c r="I100" s="7">
        <f>D100*F100</f>
        <v>0</v>
      </c>
    </row>
    <row r="101" spans="4:9" ht="12.75">
      <c r="D101" s="21"/>
      <c r="F101" s="25"/>
      <c r="G101" s="21"/>
      <c r="I101" s="7"/>
    </row>
    <row r="102" spans="1:9" ht="12.75">
      <c r="A102" t="s">
        <v>45</v>
      </c>
      <c r="D102" s="20">
        <v>110</v>
      </c>
      <c r="E102" t="s">
        <v>12</v>
      </c>
      <c r="F102" s="25">
        <v>0</v>
      </c>
      <c r="G102" s="21"/>
      <c r="I102" s="7">
        <f>D102*F102</f>
        <v>0</v>
      </c>
    </row>
    <row r="103" spans="4:9" ht="12.75">
      <c r="D103" s="21"/>
      <c r="F103" s="25"/>
      <c r="G103" s="21"/>
      <c r="I103" s="7"/>
    </row>
    <row r="104" spans="1:9" ht="12.75">
      <c r="A104" t="s">
        <v>19</v>
      </c>
      <c r="D104" s="20">
        <v>120</v>
      </c>
      <c r="E104" t="s">
        <v>10</v>
      </c>
      <c r="F104" s="25">
        <v>0</v>
      </c>
      <c r="G104" s="21"/>
      <c r="I104" s="7">
        <f>D104*F104</f>
        <v>0</v>
      </c>
    </row>
    <row r="105" spans="4:9" ht="12.75">
      <c r="D105" s="21"/>
      <c r="F105" s="25"/>
      <c r="G105" s="21"/>
      <c r="I105" s="7"/>
    </row>
    <row r="106" spans="1:9" ht="12.75">
      <c r="A106" t="s">
        <v>20</v>
      </c>
      <c r="D106" s="20">
        <v>120</v>
      </c>
      <c r="E106" t="s">
        <v>10</v>
      </c>
      <c r="F106" s="25">
        <v>0</v>
      </c>
      <c r="G106" s="21"/>
      <c r="I106" s="7">
        <f>D106*F106</f>
        <v>0</v>
      </c>
    </row>
    <row r="107" spans="4:9" ht="12.75">
      <c r="D107" s="20"/>
      <c r="F107" s="25"/>
      <c r="G107" s="21"/>
      <c r="I107" s="7"/>
    </row>
    <row r="108" spans="1:9" ht="14.25">
      <c r="A108" t="s">
        <v>46</v>
      </c>
      <c r="D108" s="20">
        <v>35</v>
      </c>
      <c r="E108" t="s">
        <v>47</v>
      </c>
      <c r="F108" s="25">
        <v>0</v>
      </c>
      <c r="G108" s="21"/>
      <c r="I108" s="7">
        <f>D108*F108</f>
        <v>0</v>
      </c>
    </row>
    <row r="109" spans="4:9" ht="12.75">
      <c r="D109" s="20"/>
      <c r="F109" s="25"/>
      <c r="G109" s="21"/>
      <c r="I109" s="7"/>
    </row>
    <row r="110" spans="1:9" ht="12.75">
      <c r="A110" t="s">
        <v>48</v>
      </c>
      <c r="D110" s="20">
        <v>60</v>
      </c>
      <c r="E110" t="s">
        <v>10</v>
      </c>
      <c r="F110" s="25">
        <v>0</v>
      </c>
      <c r="G110" s="21"/>
      <c r="I110" s="7">
        <f>D110*F110</f>
        <v>0</v>
      </c>
    </row>
    <row r="111" spans="4:9" ht="12.75">
      <c r="D111" s="20"/>
      <c r="F111" s="25"/>
      <c r="G111" s="21"/>
      <c r="I111" s="7"/>
    </row>
    <row r="112" spans="2:9" ht="12.75">
      <c r="B112" s="1" t="s">
        <v>13</v>
      </c>
      <c r="D112" s="20"/>
      <c r="F112" s="25"/>
      <c r="G112" s="21"/>
      <c r="H112" s="16">
        <f>SUM(I76:I110)</f>
        <v>0</v>
      </c>
      <c r="I112" s="16"/>
    </row>
    <row r="113" spans="4:9" ht="12.75">
      <c r="D113" s="21"/>
      <c r="F113" s="25"/>
      <c r="G113" s="21"/>
      <c r="I113" s="7"/>
    </row>
    <row r="114" spans="4:9" ht="12.75">
      <c r="D114" s="21"/>
      <c r="F114" s="25"/>
      <c r="G114" s="21"/>
      <c r="I114" s="7"/>
    </row>
    <row r="115" spans="1:9" ht="15">
      <c r="A115" s="4" t="s">
        <v>49</v>
      </c>
      <c r="D115" s="21"/>
      <c r="F115" s="25"/>
      <c r="G115" s="21"/>
      <c r="I115" s="7"/>
    </row>
    <row r="116" spans="4:9" ht="12.75">
      <c r="D116" s="21"/>
      <c r="F116" s="25"/>
      <c r="G116" s="21"/>
      <c r="I116" s="7"/>
    </row>
    <row r="117" spans="1:9" ht="12.75">
      <c r="A117" t="s">
        <v>50</v>
      </c>
      <c r="B117" t="s">
        <v>51</v>
      </c>
      <c r="D117" s="20">
        <v>120</v>
      </c>
      <c r="E117" t="s">
        <v>12</v>
      </c>
      <c r="F117" s="25">
        <v>0</v>
      </c>
      <c r="G117" s="21"/>
      <c r="I117" s="7">
        <f>D117*F117</f>
        <v>0</v>
      </c>
    </row>
    <row r="118" spans="4:9" ht="12.75">
      <c r="D118" s="21"/>
      <c r="F118" s="25"/>
      <c r="G118" s="21"/>
      <c r="I118" s="7"/>
    </row>
    <row r="119" spans="1:9" ht="12.75">
      <c r="A119" t="s">
        <v>52</v>
      </c>
      <c r="D119" s="20">
        <v>120</v>
      </c>
      <c r="E119" t="s">
        <v>12</v>
      </c>
      <c r="F119" s="25">
        <v>0</v>
      </c>
      <c r="G119" s="21"/>
      <c r="I119" s="7">
        <f>D119*F119</f>
        <v>0</v>
      </c>
    </row>
    <row r="120" spans="4:9" ht="12.75">
      <c r="D120" s="21"/>
      <c r="F120" s="25"/>
      <c r="G120" s="21"/>
      <c r="I120" s="7"/>
    </row>
    <row r="121" spans="1:9" ht="12.75">
      <c r="A121" t="s">
        <v>53</v>
      </c>
      <c r="D121" s="20">
        <v>8</v>
      </c>
      <c r="E121" t="s">
        <v>12</v>
      </c>
      <c r="F121" s="25">
        <v>0</v>
      </c>
      <c r="G121" s="21"/>
      <c r="I121" s="7">
        <f>D121*F121</f>
        <v>0</v>
      </c>
    </row>
    <row r="122" spans="4:9" ht="12.75">
      <c r="D122" s="20"/>
      <c r="F122" s="25"/>
      <c r="G122" s="21"/>
      <c r="I122" s="7"/>
    </row>
    <row r="123" spans="1:9" ht="12.75">
      <c r="A123" t="s">
        <v>54</v>
      </c>
      <c r="D123" s="20">
        <v>6</v>
      </c>
      <c r="E123" t="s">
        <v>12</v>
      </c>
      <c r="F123" s="25">
        <v>0</v>
      </c>
      <c r="G123" s="21"/>
      <c r="I123" s="7">
        <f>D123*F123</f>
        <v>0</v>
      </c>
    </row>
    <row r="124" spans="4:9" ht="12.75">
      <c r="D124" s="21"/>
      <c r="F124" s="25"/>
      <c r="G124" s="21"/>
      <c r="I124" s="7"/>
    </row>
    <row r="125" spans="1:9" ht="12.75">
      <c r="A125" t="s">
        <v>55</v>
      </c>
      <c r="D125" s="20">
        <v>5</v>
      </c>
      <c r="E125" t="s">
        <v>12</v>
      </c>
      <c r="F125" s="25">
        <v>0</v>
      </c>
      <c r="G125" s="21"/>
      <c r="I125" s="7">
        <f>D125*F125</f>
        <v>0</v>
      </c>
    </row>
    <row r="126" spans="4:9" ht="12.75">
      <c r="D126" s="21"/>
      <c r="F126" s="25"/>
      <c r="G126" s="21"/>
      <c r="I126" s="7"/>
    </row>
    <row r="127" spans="1:9" ht="12.75">
      <c r="A127" t="s">
        <v>56</v>
      </c>
      <c r="D127" s="20">
        <v>15</v>
      </c>
      <c r="E127" t="s">
        <v>12</v>
      </c>
      <c r="F127" s="25">
        <v>0</v>
      </c>
      <c r="G127" s="21"/>
      <c r="I127" s="7">
        <f>D127*F127</f>
        <v>0</v>
      </c>
    </row>
    <row r="128" spans="4:9" ht="12.75">
      <c r="D128" s="21"/>
      <c r="F128" s="25"/>
      <c r="G128" s="21"/>
      <c r="I128" s="7"/>
    </row>
    <row r="129" spans="1:9" ht="12.75">
      <c r="A129" t="s">
        <v>57</v>
      </c>
      <c r="D129" s="20">
        <v>20</v>
      </c>
      <c r="E129" t="s">
        <v>12</v>
      </c>
      <c r="F129" s="25">
        <v>0</v>
      </c>
      <c r="G129" s="21"/>
      <c r="I129" s="7">
        <f>D129*F129</f>
        <v>0</v>
      </c>
    </row>
    <row r="130" spans="4:9" ht="12.75">
      <c r="D130" s="21"/>
      <c r="F130" s="25"/>
      <c r="G130" s="21"/>
      <c r="I130" s="7"/>
    </row>
    <row r="131" spans="1:9" ht="12.75">
      <c r="A131" t="s">
        <v>58</v>
      </c>
      <c r="D131" s="20">
        <v>50</v>
      </c>
      <c r="E131" t="s">
        <v>10</v>
      </c>
      <c r="F131" s="25">
        <v>0</v>
      </c>
      <c r="G131" s="21"/>
      <c r="I131" s="7">
        <f>D131*F131</f>
        <v>0</v>
      </c>
    </row>
    <row r="132" spans="4:9" ht="12.75">
      <c r="D132" s="21"/>
      <c r="F132" s="25"/>
      <c r="G132" s="21"/>
      <c r="I132" s="7"/>
    </row>
    <row r="133" spans="1:9" ht="12.75">
      <c r="A133" t="s">
        <v>59</v>
      </c>
      <c r="D133" s="20">
        <v>0</v>
      </c>
      <c r="E133" t="s">
        <v>12</v>
      </c>
      <c r="F133" s="25">
        <v>0</v>
      </c>
      <c r="G133" s="21"/>
      <c r="I133" s="7">
        <f>D133*F133</f>
        <v>0</v>
      </c>
    </row>
    <row r="134" spans="4:9" ht="12.75">
      <c r="D134" s="21"/>
      <c r="F134" s="25"/>
      <c r="G134" s="21"/>
      <c r="I134" s="7"/>
    </row>
    <row r="135" spans="1:9" ht="12.75">
      <c r="A135" t="s">
        <v>60</v>
      </c>
      <c r="D135" s="20">
        <v>2</v>
      </c>
      <c r="E135" t="s">
        <v>12</v>
      </c>
      <c r="F135" s="25">
        <v>0</v>
      </c>
      <c r="G135" s="21"/>
      <c r="I135" s="7">
        <f>D135*F135</f>
        <v>0</v>
      </c>
    </row>
    <row r="136" spans="4:9" ht="12.75">
      <c r="D136" s="21"/>
      <c r="F136" s="25"/>
      <c r="G136" s="21"/>
      <c r="I136" s="7"/>
    </row>
    <row r="137" spans="1:9" ht="12.75">
      <c r="A137" t="s">
        <v>25</v>
      </c>
      <c r="D137" s="20">
        <v>30</v>
      </c>
      <c r="E137" t="s">
        <v>10</v>
      </c>
      <c r="F137" s="25">
        <v>0</v>
      </c>
      <c r="G137" s="21"/>
      <c r="I137" s="7">
        <f>D137*F137</f>
        <v>0</v>
      </c>
    </row>
    <row r="138" spans="4:9" ht="12.75">
      <c r="D138" s="20"/>
      <c r="F138" s="25"/>
      <c r="G138" s="21"/>
      <c r="I138" s="7"/>
    </row>
    <row r="139" spans="1:9" ht="12.75">
      <c r="A139" t="s">
        <v>21</v>
      </c>
      <c r="D139" s="20">
        <v>300</v>
      </c>
      <c r="E139" t="s">
        <v>12</v>
      </c>
      <c r="F139" s="25">
        <v>0</v>
      </c>
      <c r="G139" s="21"/>
      <c r="I139" s="7">
        <f>D139*F139</f>
        <v>0</v>
      </c>
    </row>
    <row r="140" spans="4:9" ht="12.75">
      <c r="D140" s="20"/>
      <c r="F140" s="25"/>
      <c r="G140" s="21"/>
      <c r="I140" s="7"/>
    </row>
    <row r="141" spans="1:9" ht="12.75">
      <c r="A141" t="s">
        <v>61</v>
      </c>
      <c r="D141" s="20">
        <v>4</v>
      </c>
      <c r="E141" t="s">
        <v>12</v>
      </c>
      <c r="F141" s="25">
        <v>0</v>
      </c>
      <c r="G141" s="21"/>
      <c r="I141" s="7">
        <f>D141*F141</f>
        <v>0</v>
      </c>
    </row>
    <row r="142" spans="4:9" ht="12.75">
      <c r="D142" s="21"/>
      <c r="F142" s="25"/>
      <c r="G142" s="21"/>
      <c r="I142" s="7"/>
    </row>
    <row r="143" spans="1:9" ht="14.25">
      <c r="A143" t="s">
        <v>62</v>
      </c>
      <c r="D143" s="20">
        <v>35</v>
      </c>
      <c r="E143" s="5" t="s">
        <v>7</v>
      </c>
      <c r="F143" s="25">
        <v>0</v>
      </c>
      <c r="G143" s="21"/>
      <c r="I143" s="7">
        <f>D143*F143</f>
        <v>0</v>
      </c>
    </row>
    <row r="144" spans="4:9" ht="12.75">
      <c r="D144" s="21"/>
      <c r="F144" s="25"/>
      <c r="G144" s="21"/>
      <c r="I144" s="7"/>
    </row>
    <row r="145" spans="4:9" ht="12.75">
      <c r="D145" s="21"/>
      <c r="F145" s="25"/>
      <c r="G145" s="21"/>
      <c r="I145" s="7"/>
    </row>
    <row r="146" spans="1:9" ht="12.75">
      <c r="A146" t="s">
        <v>63</v>
      </c>
      <c r="D146" s="22">
        <v>0</v>
      </c>
      <c r="E146" t="s">
        <v>64</v>
      </c>
      <c r="F146" s="25">
        <v>0</v>
      </c>
      <c r="G146" s="21"/>
      <c r="I146" s="7">
        <f>D146*F146</f>
        <v>0</v>
      </c>
    </row>
    <row r="147" spans="4:9" ht="12.75">
      <c r="D147" s="23"/>
      <c r="F147" s="25"/>
      <c r="G147" s="21"/>
      <c r="I147" s="7"/>
    </row>
    <row r="148" spans="1:9" ht="12.75" customHeight="1">
      <c r="A148" s="17" t="s">
        <v>65</v>
      </c>
      <c r="B148" s="17"/>
      <c r="D148" s="23">
        <v>0</v>
      </c>
      <c r="F148" s="25">
        <v>0</v>
      </c>
      <c r="G148" s="21"/>
      <c r="I148" s="7">
        <f>D148*F148</f>
        <v>0</v>
      </c>
    </row>
    <row r="149" spans="1:9" ht="18.75" customHeight="1">
      <c r="A149" s="17"/>
      <c r="B149" s="17"/>
      <c r="D149" s="23"/>
      <c r="F149" s="25"/>
      <c r="G149" s="21"/>
      <c r="I149" s="7"/>
    </row>
    <row r="150" spans="1:9" ht="12.75">
      <c r="A150" t="s">
        <v>66</v>
      </c>
      <c r="D150" s="22">
        <v>0</v>
      </c>
      <c r="E150" t="s">
        <v>64</v>
      </c>
      <c r="F150" s="25">
        <v>0</v>
      </c>
      <c r="G150" s="21"/>
      <c r="I150" s="7">
        <f>D150*F150</f>
        <v>0</v>
      </c>
    </row>
    <row r="151" spans="1:9" ht="15">
      <c r="A151" s="4"/>
      <c r="B151" s="4"/>
      <c r="D151" s="24"/>
      <c r="F151" s="25"/>
      <c r="G151" s="21"/>
      <c r="I151" s="7"/>
    </row>
    <row r="152" spans="2:9" ht="12.75">
      <c r="B152" s="1" t="s">
        <v>13</v>
      </c>
      <c r="D152" s="21"/>
      <c r="F152" s="25"/>
      <c r="G152" s="21"/>
      <c r="H152" s="16">
        <f>SUM(I117:I150)</f>
        <v>0</v>
      </c>
      <c r="I152" s="16"/>
    </row>
    <row r="153" spans="4:9" ht="12.75">
      <c r="D153" s="21"/>
      <c r="F153" s="25"/>
      <c r="G153" s="21"/>
      <c r="I153" s="7"/>
    </row>
    <row r="154" spans="1:9" ht="12.75">
      <c r="A154" t="s">
        <v>67</v>
      </c>
      <c r="D154" s="21"/>
      <c r="F154" s="25"/>
      <c r="G154" s="26"/>
      <c r="H154" s="8"/>
      <c r="I154" s="7">
        <f>SUM(I8:I153)</f>
        <v>0</v>
      </c>
    </row>
    <row r="155" spans="4:9" ht="12.75">
      <c r="D155"/>
      <c r="F155" s="6"/>
      <c r="I155" s="7"/>
    </row>
    <row r="156" spans="1:9" s="1" customFormat="1" ht="12.75">
      <c r="A156" s="18" t="s">
        <v>68</v>
      </c>
      <c r="B156" s="18"/>
      <c r="C156" s="18"/>
      <c r="D156" s="27">
        <v>0.21</v>
      </c>
      <c r="E156" s="18"/>
      <c r="F156" s="18"/>
      <c r="G156" s="18"/>
      <c r="H156" s="19">
        <f>I154*1.21</f>
        <v>0</v>
      </c>
      <c r="I156" s="19"/>
    </row>
    <row r="157" spans="4:9" ht="15">
      <c r="D157" s="12"/>
      <c r="F157" s="13"/>
      <c r="I157" s="7"/>
    </row>
    <row r="158" spans="2:6" ht="12" customHeight="1">
      <c r="B158" s="4"/>
      <c r="D158" s="14"/>
      <c r="F158" s="13"/>
    </row>
    <row r="159" spans="2:6" ht="9.75" customHeight="1">
      <c r="B159" s="4"/>
      <c r="D159" s="14"/>
      <c r="F159" s="13"/>
    </row>
    <row r="160" ht="6.75" customHeight="1">
      <c r="D160" s="11"/>
    </row>
    <row r="161" spans="1:5" ht="12.75">
      <c r="A161" s="1" t="s">
        <v>69</v>
      </c>
      <c r="B161" s="2"/>
      <c r="C161" s="2"/>
      <c r="D161" s="10"/>
      <c r="E161" s="2"/>
    </row>
  </sheetData>
  <sheetProtection/>
  <mergeCells count="11">
    <mergeCell ref="H112:I112"/>
    <mergeCell ref="A148:B149"/>
    <mergeCell ref="H152:I152"/>
    <mergeCell ref="A156:C156"/>
    <mergeCell ref="E156:G156"/>
    <mergeCell ref="H156:I156"/>
    <mergeCell ref="B3:I3"/>
    <mergeCell ref="H43:I43"/>
    <mergeCell ref="H51:I51"/>
    <mergeCell ref="H74:I74"/>
    <mergeCell ref="H15:I15"/>
  </mergeCells>
  <printOptions/>
  <pageMargins left="0.7875" right="0.7875" top="0.7041666666666666" bottom="0.7729166666666667" header="0.4388888888888889" footer="0.5076388888888889"/>
  <pageSetup firstPageNumber="1" useFirstPageNumber="1" horizontalDpi="300" verticalDpi="300" orientation="portrait" paperSize="9" r:id="rId4"/>
  <headerFooter alignWithMargins="0">
    <oddHeader>&amp;C&amp;"Times New Roman,obyčejné"&amp;12&amp;A</oddHeader>
    <oddFooter>&amp;C&amp;"Times New Roman,obyčejné"&amp;12Stránka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</cp:lastModifiedBy>
  <dcterms:modified xsi:type="dcterms:W3CDTF">2021-06-21T12:31:55Z</dcterms:modified>
  <cp:category/>
  <cp:version/>
  <cp:contentType/>
  <cp:contentStatus/>
</cp:coreProperties>
</file>