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codeName="ThisWorkbook"/>
  <bookViews>
    <workbookView xWindow="2895" yWindow="150" windowWidth="23760" windowHeight="15180" activeTab="0"/>
  </bookViews>
  <sheets>
    <sheet name="nábytek" sheetId="4" r:id="rId1"/>
  </sheets>
  <definedNames/>
  <calcPr calcId="181029"/>
  <extLst>
    <ext xmlns:x14="http://schemas.microsoft.com/office/spreadsheetml/2009/9/main" xmlns="http://schemas.openxmlformats.org/spreadsheetml/2006/main" uri="{79F54976-1DA5-4618-B147-4CDE4B953A38}">
      <x14:workbookPr defaultImageDpi="32767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<sst xmlns="http://schemas.openxmlformats.org/spreadsheetml/2006/main" count="71" uniqueCount="69">
  <si>
    <t>Lůžko</t>
  </si>
  <si>
    <t>Pohovka</t>
  </si>
  <si>
    <t>Pracovní stůl</t>
  </si>
  <si>
    <t>Židle</t>
  </si>
  <si>
    <t>Kontejner</t>
  </si>
  <si>
    <t>Police</t>
  </si>
  <si>
    <t>Šatní skříň</t>
  </si>
  <si>
    <t>Jídelní stůl</t>
  </si>
  <si>
    <t>Židle jídelní</t>
  </si>
  <si>
    <t xml:space="preserve">Židle </t>
  </si>
  <si>
    <t>Police skladová 2000x1500x500mm</t>
  </si>
  <si>
    <t>Koš na špinavé prádlo</t>
  </si>
  <si>
    <t xml:space="preserve">Botník </t>
  </si>
  <si>
    <t>Sedací pytle</t>
  </si>
  <si>
    <t>Sedací vak s uchy</t>
  </si>
  <si>
    <t>Noční stolek</t>
  </si>
  <si>
    <t>Polštář</t>
  </si>
  <si>
    <t>Deka</t>
  </si>
  <si>
    <t>Přehoz na postel</t>
  </si>
  <si>
    <t>Věšák</t>
  </si>
  <si>
    <t xml:space="preserve">Police </t>
  </si>
  <si>
    <t>Matrace</t>
  </si>
  <si>
    <t>Koš</t>
  </si>
  <si>
    <t>sestava košů na tříděný odpad</t>
  </si>
  <si>
    <t>Deka fleesová</t>
  </si>
  <si>
    <t>VYBAVENÍ</t>
  </si>
  <si>
    <t>Kancelářská židle ergonomická otočná</t>
  </si>
  <si>
    <t>18 sad</t>
  </si>
  <si>
    <t>Letní peřina  - duté vlákno</t>
  </si>
  <si>
    <t>Lůžko včetně roštu pro klienty s úložným prostorem z masivu z tvrdého dřeva dub/buk, lakované, roměr 90 x 200 cm+/- 3 cm,  s úložným prostorem na peřinu a polštář. Speciální požadavek - z vnější strany bez viditelných mechanických demontovatelných spojů. Včetně montáže na místě dodávky</t>
  </si>
  <si>
    <t>Noční stolek jednopolicový z masivu z tvrdého dřeva dub/buk, lakovaný, rozměr 32x46x32 (šíř x výš. x hl.)+/- 3 cm, . Speciální požadavek -  bez viditelných mechanických demontovatelných spojů - bez dvířek. Včetně montáže na místě dodávky</t>
  </si>
  <si>
    <t>Pracovní stůl z masivu z tvrdého dřeva dub/buk, lakovaný, rozměr 103 x 77 x 60 cm (šíř x výš. x hl.) +/- 3cm, 3 poličky z jedné strany stolu pod pracovní deskou. Speciální požadavek - bez viditelných mechanických demontovatelných spojů. Včetně montáže na místě dodávky</t>
  </si>
  <si>
    <t>Botník z masivu do společných prostor z tvrdého dřeva dub/buk, lakovaný, výklopný, 3 dvířkový rozměr 72 x 115 x 29 cm (šíř x výš. x hl.) +/- 3cm.</t>
  </si>
  <si>
    <t>Koš na prádlo s víkem  z masivu z tvrdého dřeva dub/buk, lakovaný, rozměr 45 x 65 x 45 cm (šíř x výš. x hl.) +/- 3cm  rozměry</t>
  </si>
  <si>
    <t xml:space="preserve">Koš na odpadky standardní plastový objem 60 l  </t>
  </si>
  <si>
    <t>Kancelářský pracovní stůl</t>
  </si>
  <si>
    <t xml:space="preserve">Kancleářský pracovní stůl standardní 140 x 80 cm , materiál lamino s možností výběru barvy </t>
  </si>
  <si>
    <t>Kontejner 4 zásuvkový k pracovnímu kancelářskému stolu</t>
  </si>
  <si>
    <t>Kancelářská šatní skříň pro zaměstnance, lamino , uzamykatelná, rozměr  80 x 178 x 50 (šíř x výš. x hl.) +/- 3cm.</t>
  </si>
  <si>
    <t xml:space="preserve">Přehoz </t>
  </si>
  <si>
    <t xml:space="preserve">Pěnová matrace se střední tvrdostí H2, výška 15 cm, nosnost 120 Kg, vhodná pro alergiky, s pratelným a omyvatelným potahem
</t>
  </si>
  <si>
    <t>Příloha č. 3 k ZD Domov pro osoby s nízkofunkčním autismem v Mladé Boleslavi – vybavení nemovitosti nábytkem a zařizovacími předměty“ část  A</t>
  </si>
  <si>
    <t>SPECIFIKACE DODÁVKY  NÁBYTKU A BYTOVÉHO TEXTILU</t>
  </si>
  <si>
    <t>Židle jídelní z masivu z tvrdého dřeva dub/buk bez polstrování nosnost 150 kg</t>
  </si>
  <si>
    <t>Povlaky na peřinu a polštář barevné, materiál krep</t>
  </si>
  <si>
    <t xml:space="preserve">Prostěradla - bavlněné </t>
  </si>
  <si>
    <t>Prostěradlo - nepropustné</t>
  </si>
  <si>
    <t>Police skladová 2000x2000x500mm</t>
  </si>
  <si>
    <t>Židle nepolstrovaná z masivu dub/buk nosnost 150 kg</t>
  </si>
  <si>
    <t xml:space="preserve">Věšák z masivu dub/buk nástěnný se 6 zavěšovadly s policí na čepice </t>
  </si>
  <si>
    <t xml:space="preserve"> cena celkem v Kč bez DPH</t>
  </si>
  <si>
    <t xml:space="preserve">Pohovka s úložným prostorem pro pracovníka v sociálních službách  s možností výběru barev , rozměr 145-150 x 80-85 x 70- 80 (šíř x výš. x hl.) </t>
  </si>
  <si>
    <t xml:space="preserve"> cena za kus/sadu v Kč bez DPH</t>
  </si>
  <si>
    <t>kusů/sad</t>
  </si>
  <si>
    <t>Šatní skříň s policemi z masivu z tvrdého dřeva dub/buk, lakovaná, dvouřídlá v  jedné polovině tyč na zavěšení šatstva v druhé polovině 4 pevné police ,rozměry rozměr 91x193x61 (šíř x výš. x hl.)+/- 3 cm. Speciální požadavek - z vnější strany bez viditelných mechanických demontovatelných spojů. Včetně montáže na místě dodávky</t>
  </si>
  <si>
    <t>Koupelnová skříňka</t>
  </si>
  <si>
    <t xml:space="preserve">Koupelnová skříňka pod umyvadlo bílá na nožičkách,   60 x 61 - 62 x 38 - 40 cm (šíř x výš. x hl.), </t>
  </si>
  <si>
    <t xml:space="preserve">Koupelnová  skříňka nad umyvadlo </t>
  </si>
  <si>
    <t xml:space="preserve"> Koupelnová skříňka nad umyvadlo zrcadlová rozměr 60 x 61 - 62 x 38 - 40 cm (šíř x výš. x hl.), materiál kombinace MDF a lamino </t>
  </si>
  <si>
    <t>Zklidňující zátěžová přikrývka (12kg) rozměr 135 x 220 cm</t>
  </si>
  <si>
    <t>Zklidňující přikrývka</t>
  </si>
  <si>
    <t>Letní peřina</t>
  </si>
  <si>
    <t>Prostěradlo</t>
  </si>
  <si>
    <t>Prostěradlo nepropustné</t>
  </si>
  <si>
    <t>Povlaky</t>
  </si>
  <si>
    <t>Polštář - duté vlákno</t>
  </si>
  <si>
    <t>Nabídková cena celkem bez DPH</t>
  </si>
  <si>
    <t>Jídelní stůl z masivu z tvrdého dřeva dub/buk,  rozměr 90 x 75 x 80 (délka x výš. x šířka.) +/- 2 cm.</t>
  </si>
  <si>
    <t>Veškeré dodané zboží bude v místě dodávky předáno ve smontovaném, funkčním stavu, včetně montáže a na místo určení v nemovitosti.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</si>
</sst>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Kč&quot;;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7" fillId="0" borderId="0" xfId="0" applyFont="1"/>
    <xf numFmtId="7" fontId="0" fillId="0" borderId="1" xfId="0" applyNumberFormat="1" applyFont="1" applyBorder="1" applyAlignment="1">
      <alignment horizontal="right" wrapText="1"/>
    </xf>
    <xf numFmtId="7" fontId="0" fillId="0" borderId="1" xfId="0" applyNumberFormat="1" applyFont="1" applyBorder="1" applyAlignment="1">
      <alignment horizontal="center" wrapText="1"/>
    </xf>
    <xf numFmtId="7" fontId="2" fillId="0" borderId="1" xfId="0" applyNumberFormat="1" applyFont="1" applyBorder="1" applyAlignment="1">
      <alignment horizontal="right" wrapText="1"/>
    </xf>
    <xf numFmtId="7" fontId="2" fillId="0" borderId="0" xfId="0" applyNumberFormat="1" applyFont="1"/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3848100</xdr:colOff>
      <xdr:row>0</xdr:row>
      <xdr:rowOff>952500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0"/>
          <a:ext cx="50577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130" zoomScaleNormal="130" workbookViewId="0" topLeftCell="A31">
      <selection activeCell="A39" sqref="A39"/>
    </sheetView>
  </sheetViews>
  <sheetFormatPr defaultColWidth="8.8515625" defaultRowHeight="15"/>
  <cols>
    <col min="1" max="1" width="20.421875" style="0" bestFit="1" customWidth="1"/>
    <col min="2" max="2" width="57.7109375" style="0" bestFit="1" customWidth="1"/>
    <col min="3" max="3" width="15.421875" style="0" customWidth="1"/>
    <col min="5" max="5" width="14.28125" style="0" customWidth="1"/>
  </cols>
  <sheetData>
    <row r="1" spans="3:5" ht="84.95" customHeight="1">
      <c r="C1" s="14"/>
      <c r="D1" s="14"/>
      <c r="E1" s="14"/>
    </row>
    <row r="2" spans="3:5" ht="60" customHeight="1">
      <c r="C2" s="14" t="s">
        <v>41</v>
      </c>
      <c r="D2" s="14"/>
      <c r="E2" s="14"/>
    </row>
    <row r="3" spans="1:5" ht="24">
      <c r="A3" s="13" t="s">
        <v>25</v>
      </c>
      <c r="B3" s="13" t="s">
        <v>42</v>
      </c>
      <c r="C3" s="5" t="s">
        <v>52</v>
      </c>
      <c r="D3" s="5" t="s">
        <v>53</v>
      </c>
      <c r="E3" s="5" t="s">
        <v>50</v>
      </c>
    </row>
    <row r="4" spans="1:5" ht="72" customHeight="1">
      <c r="A4" s="1" t="s">
        <v>0</v>
      </c>
      <c r="B4" s="1" t="s">
        <v>29</v>
      </c>
      <c r="C4" s="9"/>
      <c r="D4" s="6">
        <v>6</v>
      </c>
      <c r="E4" s="11">
        <f>D4*C4</f>
        <v>0</v>
      </c>
    </row>
    <row r="5" spans="1:5" ht="39.95" customHeight="1">
      <c r="A5" s="1" t="s">
        <v>21</v>
      </c>
      <c r="B5" s="1" t="s">
        <v>40</v>
      </c>
      <c r="C5" s="9"/>
      <c r="D5" s="6">
        <v>6</v>
      </c>
      <c r="E5" s="11">
        <f aca="true" t="shared" si="0" ref="E5:E31">D5*C5</f>
        <v>0</v>
      </c>
    </row>
    <row r="6" spans="1:5" ht="42.95" customHeight="1">
      <c r="A6" s="1" t="s">
        <v>15</v>
      </c>
      <c r="B6" s="1" t="s">
        <v>30</v>
      </c>
      <c r="C6" s="9"/>
      <c r="D6" s="6">
        <v>6</v>
      </c>
      <c r="E6" s="11">
        <f t="shared" si="0"/>
        <v>0</v>
      </c>
    </row>
    <row r="7" spans="1:5" ht="90">
      <c r="A7" s="1" t="s">
        <v>6</v>
      </c>
      <c r="B7" s="1" t="s">
        <v>54</v>
      </c>
      <c r="C7" s="9"/>
      <c r="D7" s="6">
        <v>6</v>
      </c>
      <c r="E7" s="11">
        <f t="shared" si="0"/>
        <v>0</v>
      </c>
    </row>
    <row r="8" spans="1:5" ht="75">
      <c r="A8" s="1" t="s">
        <v>2</v>
      </c>
      <c r="B8" s="1" t="s">
        <v>31</v>
      </c>
      <c r="C8" s="9"/>
      <c r="D8" s="6">
        <v>6</v>
      </c>
      <c r="E8" s="11">
        <f t="shared" si="0"/>
        <v>0</v>
      </c>
    </row>
    <row r="9" spans="1:5" ht="15">
      <c r="A9" s="1" t="s">
        <v>9</v>
      </c>
      <c r="B9" s="1" t="s">
        <v>48</v>
      </c>
      <c r="C9" s="9"/>
      <c r="D9" s="6">
        <v>6</v>
      </c>
      <c r="E9" s="11">
        <f t="shared" si="0"/>
        <v>0</v>
      </c>
    </row>
    <row r="10" spans="1:5" ht="15">
      <c r="A10" s="1" t="s">
        <v>13</v>
      </c>
      <c r="B10" s="1" t="s">
        <v>14</v>
      </c>
      <c r="C10" s="9"/>
      <c r="D10" s="6">
        <v>6</v>
      </c>
      <c r="E10" s="11">
        <f t="shared" si="0"/>
        <v>0</v>
      </c>
    </row>
    <row r="11" spans="1:5" ht="45">
      <c r="A11" s="1" t="s">
        <v>12</v>
      </c>
      <c r="B11" s="1" t="s">
        <v>32</v>
      </c>
      <c r="C11" s="9"/>
      <c r="D11" s="6">
        <v>1</v>
      </c>
      <c r="E11" s="11">
        <f t="shared" si="0"/>
        <v>0</v>
      </c>
    </row>
    <row r="12" spans="1:5" ht="45">
      <c r="A12" s="1" t="s">
        <v>11</v>
      </c>
      <c r="B12" s="1" t="s">
        <v>33</v>
      </c>
      <c r="C12" s="9"/>
      <c r="D12" s="6">
        <v>6</v>
      </c>
      <c r="E12" s="11">
        <f t="shared" si="0"/>
        <v>0</v>
      </c>
    </row>
    <row r="13" spans="1:5" ht="15">
      <c r="A13" s="1" t="s">
        <v>22</v>
      </c>
      <c r="B13" s="1" t="s">
        <v>34</v>
      </c>
      <c r="C13" s="9"/>
      <c r="D13" s="6">
        <v>6</v>
      </c>
      <c r="E13" s="11">
        <f t="shared" si="0"/>
        <v>0</v>
      </c>
    </row>
    <row r="14" spans="1:5" ht="30">
      <c r="A14" s="1" t="s">
        <v>19</v>
      </c>
      <c r="B14" s="4" t="s">
        <v>49</v>
      </c>
      <c r="C14" s="9"/>
      <c r="D14" s="6">
        <v>1</v>
      </c>
      <c r="E14" s="11">
        <f t="shared" si="0"/>
        <v>0</v>
      </c>
    </row>
    <row r="15" spans="1:5" ht="45">
      <c r="A15" s="1" t="s">
        <v>1</v>
      </c>
      <c r="B15" s="1" t="s">
        <v>51</v>
      </c>
      <c r="C15" s="9"/>
      <c r="D15" s="6">
        <v>1</v>
      </c>
      <c r="E15" s="11">
        <f t="shared" si="0"/>
        <v>0</v>
      </c>
    </row>
    <row r="16" spans="1:5" ht="30">
      <c r="A16" s="1" t="s">
        <v>35</v>
      </c>
      <c r="B16" s="1" t="s">
        <v>36</v>
      </c>
      <c r="C16" s="9"/>
      <c r="D16" s="6">
        <v>1</v>
      </c>
      <c r="E16" s="11">
        <f t="shared" si="0"/>
        <v>0</v>
      </c>
    </row>
    <row r="17" spans="1:5" ht="15">
      <c r="A17" s="1" t="s">
        <v>3</v>
      </c>
      <c r="B17" s="1" t="s">
        <v>26</v>
      </c>
      <c r="C17" s="9"/>
      <c r="D17" s="6">
        <v>1</v>
      </c>
      <c r="E17" s="11">
        <f t="shared" si="0"/>
        <v>0</v>
      </c>
    </row>
    <row r="18" spans="1:5" ht="15">
      <c r="A18" s="1" t="s">
        <v>4</v>
      </c>
      <c r="B18" s="1" t="s">
        <v>37</v>
      </c>
      <c r="C18" s="9"/>
      <c r="D18" s="6">
        <v>1</v>
      </c>
      <c r="E18" s="11">
        <f t="shared" si="0"/>
        <v>0</v>
      </c>
    </row>
    <row r="19" spans="1:5" ht="30">
      <c r="A19" s="1" t="s">
        <v>6</v>
      </c>
      <c r="B19" s="1" t="s">
        <v>38</v>
      </c>
      <c r="C19" s="9"/>
      <c r="D19" s="6">
        <v>1</v>
      </c>
      <c r="E19" s="11">
        <f t="shared" si="0"/>
        <v>0</v>
      </c>
    </row>
    <row r="20" spans="1:5" ht="30">
      <c r="A20" s="1" t="s">
        <v>55</v>
      </c>
      <c r="B20" s="1" t="s">
        <v>56</v>
      </c>
      <c r="C20" s="9"/>
      <c r="D20" s="7">
        <v>2</v>
      </c>
      <c r="E20" s="11">
        <f t="shared" si="0"/>
        <v>0</v>
      </c>
    </row>
    <row r="21" spans="1:5" ht="36.95" customHeight="1">
      <c r="A21" s="1" t="s">
        <v>57</v>
      </c>
      <c r="B21" s="1" t="s">
        <v>58</v>
      </c>
      <c r="C21" s="9"/>
      <c r="D21" s="7">
        <v>2</v>
      </c>
      <c r="E21" s="11">
        <f t="shared" si="0"/>
        <v>0</v>
      </c>
    </row>
    <row r="22" spans="1:5" ht="30">
      <c r="A22" s="1" t="s">
        <v>7</v>
      </c>
      <c r="B22" s="1" t="s">
        <v>67</v>
      </c>
      <c r="C22" s="9"/>
      <c r="D22" s="7">
        <v>2</v>
      </c>
      <c r="E22" s="11">
        <f t="shared" si="0"/>
        <v>0</v>
      </c>
    </row>
    <row r="23" spans="1:5" ht="30">
      <c r="A23" s="2" t="s">
        <v>8</v>
      </c>
      <c r="B23" s="2" t="s">
        <v>43</v>
      </c>
      <c r="C23" s="9"/>
      <c r="D23" s="7">
        <v>7</v>
      </c>
      <c r="E23" s="11">
        <f t="shared" si="0"/>
        <v>0</v>
      </c>
    </row>
    <row r="24" spans="1:5" ht="15">
      <c r="A24" s="3" t="s">
        <v>4</v>
      </c>
      <c r="B24" s="3" t="s">
        <v>23</v>
      </c>
      <c r="C24" s="10"/>
      <c r="D24" s="6">
        <v>1</v>
      </c>
      <c r="E24" s="11">
        <f t="shared" si="0"/>
        <v>0</v>
      </c>
    </row>
    <row r="25" spans="1:5" ht="15">
      <c r="A25" s="1" t="s">
        <v>20</v>
      </c>
      <c r="B25" s="1" t="s">
        <v>47</v>
      </c>
      <c r="C25" s="9"/>
      <c r="D25" s="7">
        <v>2</v>
      </c>
      <c r="E25" s="11">
        <f t="shared" si="0"/>
        <v>0</v>
      </c>
    </row>
    <row r="26" spans="1:5" ht="15">
      <c r="A26" s="1" t="s">
        <v>5</v>
      </c>
      <c r="B26" s="1" t="s">
        <v>10</v>
      </c>
      <c r="C26" s="9"/>
      <c r="D26" s="7">
        <v>1</v>
      </c>
      <c r="E26" s="11">
        <f t="shared" si="0"/>
        <v>0</v>
      </c>
    </row>
    <row r="27" spans="1:5" ht="15">
      <c r="A27" s="1" t="s">
        <v>60</v>
      </c>
      <c r="B27" s="1" t="s">
        <v>59</v>
      </c>
      <c r="C27" s="9"/>
      <c r="D27" s="6">
        <v>2</v>
      </c>
      <c r="E27" s="11">
        <f t="shared" si="0"/>
        <v>0</v>
      </c>
    </row>
    <row r="28" spans="1:5" ht="15">
      <c r="A28" s="1" t="s">
        <v>16</v>
      </c>
      <c r="B28" s="1" t="s">
        <v>65</v>
      </c>
      <c r="C28" s="9"/>
      <c r="D28" s="6">
        <v>12</v>
      </c>
      <c r="E28" s="11">
        <f t="shared" si="0"/>
        <v>0</v>
      </c>
    </row>
    <row r="29" spans="1:5" ht="15">
      <c r="A29" s="1" t="s">
        <v>61</v>
      </c>
      <c r="B29" s="1" t="s">
        <v>28</v>
      </c>
      <c r="C29" s="9"/>
      <c r="D29" s="6">
        <v>12</v>
      </c>
      <c r="E29" s="11">
        <f t="shared" si="0"/>
        <v>0</v>
      </c>
    </row>
    <row r="30" spans="1:5" ht="15">
      <c r="A30" s="1" t="s">
        <v>62</v>
      </c>
      <c r="B30" s="1" t="s">
        <v>45</v>
      </c>
      <c r="C30" s="9"/>
      <c r="D30" s="6">
        <v>30</v>
      </c>
      <c r="E30" s="11">
        <f t="shared" si="0"/>
        <v>0</v>
      </c>
    </row>
    <row r="31" spans="1:5" ht="30">
      <c r="A31" s="1" t="s">
        <v>63</v>
      </c>
      <c r="B31" s="1" t="s">
        <v>46</v>
      </c>
      <c r="C31" s="9"/>
      <c r="D31" s="6">
        <v>6</v>
      </c>
      <c r="E31" s="11">
        <f t="shared" si="0"/>
        <v>0</v>
      </c>
    </row>
    <row r="32" spans="1:5" ht="15">
      <c r="A32" s="1" t="s">
        <v>64</v>
      </c>
      <c r="B32" s="1" t="s">
        <v>44</v>
      </c>
      <c r="C32" s="9"/>
      <c r="D32" s="6" t="s">
        <v>27</v>
      </c>
      <c r="E32" s="11">
        <v>0</v>
      </c>
    </row>
    <row r="33" spans="1:5" ht="15">
      <c r="A33" s="1" t="s">
        <v>17</v>
      </c>
      <c r="B33" s="4" t="s">
        <v>24</v>
      </c>
      <c r="C33" s="9"/>
      <c r="D33" s="6">
        <v>6</v>
      </c>
      <c r="E33" s="11">
        <f aca="true" t="shared" si="1" ref="E33:E34">D33*C33</f>
        <v>0</v>
      </c>
    </row>
    <row r="34" spans="1:5" ht="15">
      <c r="A34" s="1" t="s">
        <v>18</v>
      </c>
      <c r="B34" s="1" t="s">
        <v>39</v>
      </c>
      <c r="C34" s="9"/>
      <c r="D34" s="6">
        <v>6</v>
      </c>
      <c r="E34" s="11">
        <f t="shared" si="1"/>
        <v>0</v>
      </c>
    </row>
    <row r="36" spans="2:5" ht="15">
      <c r="B36" s="8" t="s">
        <v>66</v>
      </c>
      <c r="E36" s="12">
        <f>SUM(E4:E34)</f>
        <v>0</v>
      </c>
    </row>
    <row r="38" ht="15">
      <c r="A38" t="s">
        <v>68</v>
      </c>
    </row>
  </sheetData>
  <mergeCells count="2">
    <mergeCell ref="C1:E1"/>
    <mergeCell ref="C2:E2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Zadák Viktor</cp:lastModifiedBy>
  <cp:lastPrinted>2021-04-27T17:17:17Z</cp:lastPrinted>
  <dcterms:created xsi:type="dcterms:W3CDTF">2017-10-17T09:09:21Z</dcterms:created>
  <dcterms:modified xsi:type="dcterms:W3CDTF">2021-05-31T09:58:30Z</dcterms:modified>
  <cp:category/>
  <cp:version/>
  <cp:contentType/>
  <cp:contentStatus/>
</cp:coreProperties>
</file>