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OBODA\VZ\2021\1-Nový plot- rozdělení pozemků\"/>
    </mc:Choice>
  </mc:AlternateContent>
  <xr:revisionPtr revIDLastSave="0" documentId="13_ncr:1_{AF4D399F-2C1B-47BD-A1CC-0EE42B390BF2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G22" i="1" l="1"/>
  <c r="G2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G9" i="1"/>
  <c r="G10" i="1"/>
  <c r="G11" i="1"/>
  <c r="G12" i="1"/>
  <c r="G13" i="1"/>
  <c r="G14" i="1"/>
  <c r="G15" i="1"/>
  <c r="G16" i="1"/>
  <c r="G17" i="1"/>
  <c r="G18" i="1"/>
  <c r="G19" i="1"/>
  <c r="G8" i="1"/>
  <c r="G24" i="1" l="1"/>
  <c r="G25" i="1" s="1"/>
  <c r="G26" i="1" s="1"/>
</calcChain>
</file>

<file path=xl/sharedStrings.xml><?xml version="1.0" encoding="utf-8"?>
<sst xmlns="http://schemas.openxmlformats.org/spreadsheetml/2006/main" count="50" uniqueCount="39">
  <si>
    <t>Zkrácený popis                                                                                                              Rozměry</t>
  </si>
  <si>
    <t>M.j.</t>
  </si>
  <si>
    <t>Množství</t>
  </si>
  <si>
    <t>Náklady (Kč)</t>
  </si>
  <si>
    <t>Montáž</t>
  </si>
  <si>
    <t>Celkem</t>
  </si>
  <si>
    <t>m</t>
  </si>
  <si>
    <t>ks</t>
  </si>
  <si>
    <t>Celkem bez DPH</t>
  </si>
  <si>
    <t>DPH 15%</t>
  </si>
  <si>
    <t>Celkem s DPH</t>
  </si>
  <si>
    <t>Jednot. cena-montáž</t>
  </si>
  <si>
    <t>Č.</t>
  </si>
  <si>
    <t>Jednotková cena-montáž</t>
  </si>
  <si>
    <t>Dodávka - materiál</t>
  </si>
  <si>
    <t>Doplnit:</t>
  </si>
  <si>
    <t>&gt;&gt;&gt;</t>
  </si>
  <si>
    <t>V ………………………………Dne……………………….</t>
  </si>
  <si>
    <t>……………………………………………………………………………..</t>
  </si>
  <si>
    <t>razítko a podpis</t>
  </si>
  <si>
    <t>Drát napínací PVC 78m, zelený</t>
  </si>
  <si>
    <t>Drát vázací PVC 1,4mm/2,0mm/50m, zelený</t>
  </si>
  <si>
    <t>bal.</t>
  </si>
  <si>
    <t>Podhrabová deska bez zámku 245/30/5</t>
  </si>
  <si>
    <t>Stabilizační držák Zn - průběžný 30cm</t>
  </si>
  <si>
    <t>Stabilizační držák Zn - koncový 30cm</t>
  </si>
  <si>
    <t>Šroub TEX 6,3x32mm</t>
  </si>
  <si>
    <t>Materiál</t>
  </si>
  <si>
    <t>Jednot. cena - dodávka</t>
  </si>
  <si>
    <t>VRN - vedlejší rozpočtové náklady</t>
  </si>
  <si>
    <t>Montáž oplocení s PD - vykopání děr průměru 200mm a hloubky 800mm, rozprostření vykopané zeminy v okolí výkopu do vzdálenosti 50m, zabetonování sloupků a vzpěr včetně betonu, instalace podhrabových desek na povrch terénu,doprava materiálu a betonu.</t>
  </si>
  <si>
    <t>Dodávka a montáž oplocení</t>
  </si>
  <si>
    <t>Sloupek PVC 2600/48/1,5mm zelený kulatý</t>
  </si>
  <si>
    <t>Vzpěra PVC 2500/38/1,25mm, zelená vč. spojovacího materiálu</t>
  </si>
  <si>
    <t>Napínák s úpravou PVC, zelený</t>
  </si>
  <si>
    <t>Svorky Zn+PVC 1 000ks/1bal.</t>
  </si>
  <si>
    <t>Svorky Zn+PVC 200ks/1bal.</t>
  </si>
  <si>
    <t>kptl.</t>
  </si>
  <si>
    <t>Pletivo PVC 160cm/55x55/25m - 2,5mm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</si>
</sst>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justify"/>
    </xf>
    <xf numFmtId="0" fontId="2" fillId="0" borderId="5" xfId="0" applyFont="1" applyFill="1" applyBorder="1"/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2" fillId="2" borderId="0" xfId="0" applyFont="1" applyFill="1" applyBorder="1"/>
    <xf numFmtId="0" fontId="2" fillId="4" borderId="5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3" borderId="5" xfId="0" applyFill="1" applyBorder="1"/>
    <xf numFmtId="0" fontId="3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/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justify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/>
    <xf numFmtId="0" fontId="3" fillId="0" borderId="9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right"/>
    </xf>
    <xf numFmtId="0" fontId="0" fillId="0" borderId="0" xfId="0" applyBorder="1" applyAlignment="1"/>
    <xf numFmtId="164" fontId="3" fillId="0" borderId="18" xfId="0" applyNumberFormat="1" applyFont="1" applyFill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4" fontId="2" fillId="4" borderId="5" xfId="0" applyNumberFormat="1" applyFont="1" applyFill="1" applyBorder="1"/>
    <xf numFmtId="4" fontId="2" fillId="3" borderId="5" xfId="0" applyNumberFormat="1" applyFont="1" applyFill="1" applyBorder="1"/>
    <xf numFmtId="4" fontId="2" fillId="3" borderId="4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8" xfId="0" applyBorder="1" applyAlignme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0"/>
  <sheetViews>
    <sheetView tabSelected="1" zoomScaleNormal="100" workbookViewId="0">
      <selection activeCell="F8" sqref="F8"/>
    </sheetView>
  </sheetViews>
  <sheetFormatPr defaultRowHeight="15" x14ac:dyDescent="0.25"/>
  <cols>
    <col min="1" max="1" width="3.85546875" customWidth="1"/>
    <col min="2" max="2" width="50.42578125" customWidth="1"/>
    <col min="3" max="3" width="4.42578125" customWidth="1"/>
    <col min="4" max="4" width="8.5703125" customWidth="1"/>
    <col min="5" max="5" width="10.28515625" customWidth="1"/>
    <col min="7" max="7" width="15.42578125" customWidth="1"/>
  </cols>
  <sheetData>
    <row r="1" spans="1:39" x14ac:dyDescent="0.25"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x14ac:dyDescent="0.25"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" x14ac:dyDescent="0.25">
      <c r="A3" s="16"/>
      <c r="B3" s="50" t="s">
        <v>31</v>
      </c>
      <c r="C3" s="51"/>
      <c r="D3" s="51"/>
      <c r="E3" s="51"/>
      <c r="F3" s="51"/>
      <c r="G3" s="3"/>
      <c r="H3" s="3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 thickBot="1" x14ac:dyDescent="0.3">
      <c r="A4" s="26"/>
      <c r="B4" s="1"/>
      <c r="C4" s="54"/>
      <c r="D4" s="54"/>
      <c r="E4" s="54"/>
      <c r="F4" s="2"/>
      <c r="G4" s="3"/>
      <c r="H4" s="55"/>
      <c r="I4" s="55"/>
      <c r="J4" s="5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40.15" customHeight="1" thickBot="1" x14ac:dyDescent="0.3">
      <c r="A5" s="62" t="s">
        <v>12</v>
      </c>
      <c r="B5" s="64" t="s">
        <v>0</v>
      </c>
      <c r="C5" s="56" t="s">
        <v>1</v>
      </c>
      <c r="D5" s="56" t="s">
        <v>2</v>
      </c>
      <c r="E5" s="52" t="s">
        <v>11</v>
      </c>
      <c r="F5" s="56" t="s">
        <v>3</v>
      </c>
      <c r="G5" s="58"/>
      <c r="H5" s="59"/>
      <c r="I5" s="59"/>
      <c r="J5" s="4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39.75" thickBot="1" x14ac:dyDescent="0.3">
      <c r="A6" s="63"/>
      <c r="B6" s="65"/>
      <c r="C6" s="57"/>
      <c r="D6" s="57"/>
      <c r="E6" s="53"/>
      <c r="F6" s="38" t="s">
        <v>28</v>
      </c>
      <c r="G6" s="19" t="s">
        <v>5</v>
      </c>
      <c r="H6" s="12"/>
      <c r="I6" s="12"/>
      <c r="J6" s="4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 s="28"/>
      <c r="B7" s="18" t="s">
        <v>27</v>
      </c>
      <c r="C7" s="4"/>
      <c r="D7" s="5"/>
      <c r="E7" s="14"/>
      <c r="F7" s="14"/>
      <c r="G7" s="29"/>
      <c r="H7" s="12"/>
      <c r="I7" s="12"/>
      <c r="J7" s="2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 s="30">
        <v>1</v>
      </c>
      <c r="B8" s="17" t="s">
        <v>38</v>
      </c>
      <c r="C8" s="7" t="s">
        <v>6</v>
      </c>
      <c r="D8" s="41">
        <v>220</v>
      </c>
      <c r="E8" s="8"/>
      <c r="F8" s="46"/>
      <c r="G8" s="31">
        <f t="shared" ref="G8:G19" si="0">F8*D8</f>
        <v>0</v>
      </c>
      <c r="H8" s="6"/>
      <c r="I8" s="6"/>
      <c r="J8" s="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 s="32">
        <f>A8+1</f>
        <v>2</v>
      </c>
      <c r="B9" s="17" t="s">
        <v>20</v>
      </c>
      <c r="C9" s="9" t="s">
        <v>22</v>
      </c>
      <c r="D9" s="41">
        <v>9</v>
      </c>
      <c r="E9" s="8"/>
      <c r="F9" s="46"/>
      <c r="G9" s="31">
        <f t="shared" si="0"/>
        <v>0</v>
      </c>
      <c r="H9" s="3"/>
      <c r="I9" s="3"/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 s="32">
        <f t="shared" ref="A10:A19" si="1">A9+1</f>
        <v>3</v>
      </c>
      <c r="B10" s="17" t="s">
        <v>21</v>
      </c>
      <c r="C10" s="9" t="s">
        <v>22</v>
      </c>
      <c r="D10" s="41">
        <v>5</v>
      </c>
      <c r="E10" s="8"/>
      <c r="F10" s="46"/>
      <c r="G10" s="31">
        <f t="shared" si="0"/>
        <v>0</v>
      </c>
      <c r="H10" s="3"/>
      <c r="I10" s="3"/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 s="32">
        <f t="shared" si="1"/>
        <v>4</v>
      </c>
      <c r="B11" s="17" t="s">
        <v>34</v>
      </c>
      <c r="C11" s="9" t="s">
        <v>7</v>
      </c>
      <c r="D11" s="41">
        <v>51</v>
      </c>
      <c r="E11" s="8"/>
      <c r="F11" s="46"/>
      <c r="G11" s="31">
        <f t="shared" si="0"/>
        <v>0</v>
      </c>
      <c r="H11" s="3"/>
      <c r="I11" s="3"/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 s="32">
        <f t="shared" si="1"/>
        <v>5</v>
      </c>
      <c r="B12" s="17" t="s">
        <v>35</v>
      </c>
      <c r="C12" s="9" t="s">
        <v>22</v>
      </c>
      <c r="D12" s="41">
        <v>2</v>
      </c>
      <c r="E12" s="8"/>
      <c r="F12" s="46"/>
      <c r="G12" s="31">
        <f t="shared" si="0"/>
        <v>0</v>
      </c>
      <c r="H12" s="3"/>
      <c r="I12" s="3"/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 s="32">
        <f t="shared" si="1"/>
        <v>6</v>
      </c>
      <c r="B13" s="17" t="s">
        <v>36</v>
      </c>
      <c r="C13" s="9" t="s">
        <v>22</v>
      </c>
      <c r="D13" s="41">
        <v>1</v>
      </c>
      <c r="E13" s="8"/>
      <c r="F13" s="46"/>
      <c r="G13" s="31">
        <f t="shared" si="0"/>
        <v>0</v>
      </c>
      <c r="H13" s="3"/>
      <c r="I13" s="3"/>
      <c r="J13" s="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 s="32">
        <f t="shared" si="1"/>
        <v>7</v>
      </c>
      <c r="B14" s="40" t="s">
        <v>32</v>
      </c>
      <c r="C14" s="9" t="s">
        <v>7</v>
      </c>
      <c r="D14" s="41">
        <v>95</v>
      </c>
      <c r="E14" s="8"/>
      <c r="F14" s="46"/>
      <c r="G14" s="31">
        <f t="shared" si="0"/>
        <v>0</v>
      </c>
      <c r="H14" s="3"/>
      <c r="I14" s="3"/>
      <c r="J14" s="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26.25" x14ac:dyDescent="0.25">
      <c r="A15" s="32">
        <f t="shared" si="1"/>
        <v>8</v>
      </c>
      <c r="B15" s="40" t="s">
        <v>33</v>
      </c>
      <c r="C15" s="9" t="s">
        <v>7</v>
      </c>
      <c r="D15" s="41">
        <v>34</v>
      </c>
      <c r="E15" s="8"/>
      <c r="F15" s="46"/>
      <c r="G15" s="31">
        <f t="shared" si="0"/>
        <v>0</v>
      </c>
      <c r="H15" s="3"/>
      <c r="I15" s="3"/>
      <c r="J15" s="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 s="32">
        <f t="shared" si="1"/>
        <v>9</v>
      </c>
      <c r="B16" s="17" t="s">
        <v>23</v>
      </c>
      <c r="C16" s="9" t="s">
        <v>7</v>
      </c>
      <c r="D16" s="41">
        <v>88</v>
      </c>
      <c r="E16" s="8"/>
      <c r="F16" s="46"/>
      <c r="G16" s="31">
        <f t="shared" si="0"/>
        <v>0</v>
      </c>
      <c r="H16" s="3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 s="32">
        <f t="shared" si="1"/>
        <v>10</v>
      </c>
      <c r="B17" s="17" t="s">
        <v>24</v>
      </c>
      <c r="C17" s="9" t="s">
        <v>7</v>
      </c>
      <c r="D17" s="41">
        <v>76</v>
      </c>
      <c r="E17" s="8"/>
      <c r="F17" s="46"/>
      <c r="G17" s="31">
        <f t="shared" si="0"/>
        <v>0</v>
      </c>
      <c r="H17" s="3"/>
      <c r="I17" s="3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 s="32">
        <f t="shared" si="1"/>
        <v>11</v>
      </c>
      <c r="B18" s="10" t="s">
        <v>25</v>
      </c>
      <c r="C18" s="9" t="s">
        <v>7</v>
      </c>
      <c r="D18" s="41">
        <v>34</v>
      </c>
      <c r="E18" s="8"/>
      <c r="F18" s="46"/>
      <c r="G18" s="31">
        <f t="shared" si="0"/>
        <v>0</v>
      </c>
      <c r="H18" s="3"/>
      <c r="I18" s="3"/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 s="32">
        <f t="shared" si="1"/>
        <v>12</v>
      </c>
      <c r="B19" s="10" t="s">
        <v>26</v>
      </c>
      <c r="C19" s="9" t="s">
        <v>7</v>
      </c>
      <c r="D19" s="41">
        <v>220</v>
      </c>
      <c r="E19" s="8"/>
      <c r="F19" s="46"/>
      <c r="G19" s="31">
        <f t="shared" si="0"/>
        <v>0</v>
      </c>
      <c r="H19" s="3"/>
      <c r="I19" s="3"/>
      <c r="J19" s="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 s="28"/>
      <c r="B20" s="18" t="s">
        <v>4</v>
      </c>
      <c r="C20" s="4"/>
      <c r="D20" s="5"/>
      <c r="E20" s="14"/>
      <c r="F20" s="14"/>
      <c r="G20" s="29"/>
      <c r="H20" s="3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64.5" x14ac:dyDescent="0.25">
      <c r="A21" s="32">
        <v>13</v>
      </c>
      <c r="B21" s="27" t="s">
        <v>30</v>
      </c>
      <c r="C21" s="9" t="s">
        <v>6</v>
      </c>
      <c r="D21" s="11">
        <v>220</v>
      </c>
      <c r="E21" s="47"/>
      <c r="F21" s="8"/>
      <c r="G21" s="31">
        <f>E21*D21</f>
        <v>0</v>
      </c>
      <c r="H21" s="3"/>
      <c r="I21" s="3"/>
      <c r="J21" s="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27" thickBot="1" x14ac:dyDescent="0.3">
      <c r="A22" s="33">
        <v>14</v>
      </c>
      <c r="B22" s="34" t="s">
        <v>29</v>
      </c>
      <c r="C22" s="35" t="s">
        <v>37</v>
      </c>
      <c r="D22" s="36">
        <v>1</v>
      </c>
      <c r="E22" s="48"/>
      <c r="F22" s="37"/>
      <c r="G22" s="31">
        <f>E22*D22</f>
        <v>0</v>
      </c>
      <c r="H22" s="3"/>
      <c r="I22" s="3"/>
      <c r="J22" s="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5.75" thickBot="1" x14ac:dyDescent="0.3"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5.75" thickBot="1" x14ac:dyDescent="0.3">
      <c r="B24" s="39"/>
      <c r="C24" s="42"/>
      <c r="D24" s="42"/>
      <c r="E24" s="60" t="s">
        <v>8</v>
      </c>
      <c r="F24" s="61"/>
      <c r="G24" s="43">
        <f>SUM(G8:G22)</f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5.75" thickBot="1" x14ac:dyDescent="0.3">
      <c r="E25" s="60" t="s">
        <v>9</v>
      </c>
      <c r="F25" s="61"/>
      <c r="G25" s="44">
        <f>G24*0.15</f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15.75" thickBot="1" x14ac:dyDescent="0.3">
      <c r="E26" s="60" t="s">
        <v>10</v>
      </c>
      <c r="F26" s="61"/>
      <c r="G26" s="45">
        <f>G25+G24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B28" s="23" t="s">
        <v>15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B29" s="21" t="s">
        <v>13</v>
      </c>
      <c r="C29" s="24" t="s">
        <v>16</v>
      </c>
      <c r="D29" s="2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B30" s="22" t="s">
        <v>14</v>
      </c>
      <c r="C30" s="24" t="s">
        <v>16</v>
      </c>
      <c r="D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x14ac:dyDescent="0.25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2:39" x14ac:dyDescent="0.25">
      <c r="B34" t="s">
        <v>17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2:39" x14ac:dyDescent="0.25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x14ac:dyDescent="0.25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2:39" x14ac:dyDescent="0.2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x14ac:dyDescent="0.25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x14ac:dyDescent="0.25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2:39" x14ac:dyDescent="0.2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2:39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x14ac:dyDescent="0.2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x14ac:dyDescent="0.25">
      <c r="E44" t="s">
        <v>18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2:39" x14ac:dyDescent="0.25">
      <c r="F45" t="s">
        <v>19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2:39" x14ac:dyDescent="0.2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x14ac:dyDescent="0.2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:39" x14ac:dyDescent="0.25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39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</sheetData>
  <sheetProtection sheet="1" objects="1" scenarios="1"/>
  <protectedRanges>
    <protectedRange sqref="D29:D30" name="Oblast5"/>
    <protectedRange sqref="E21:E22" name="Oblast3"/>
    <protectedRange sqref="B32:B35" name="Oblast1"/>
    <protectedRange sqref="D38:H47" name="Oblast2"/>
    <protectedRange sqref="F8:F19" name="Oblast4"/>
  </protectedRanges>
  <mergeCells count="14">
    <mergeCell ref="E24:F24"/>
    <mergeCell ref="E26:F26"/>
    <mergeCell ref="E25:F25"/>
    <mergeCell ref="A5:A6"/>
    <mergeCell ref="B5:B6"/>
    <mergeCell ref="C5:C6"/>
    <mergeCell ref="J5:J6"/>
    <mergeCell ref="B3:F3"/>
    <mergeCell ref="E5:E6"/>
    <mergeCell ref="C4:E4"/>
    <mergeCell ref="H4:J4"/>
    <mergeCell ref="D5:D6"/>
    <mergeCell ref="F5:G5"/>
    <mergeCell ref="H5:I5"/>
  </mergeCells>
  <pageMargins left="0.11811023622047245" right="0.11811023622047245" top="0.19685039370078741" bottom="0.19685039370078741" header="0.31496062992125984" footer="0.31496062992125984"/>
  <pageSetup paperSize="9" scale="80" orientation="portrait" r:id="rId1"/>
  <headerFooter scaleWithDoc="0">
    <oddHeader>&amp;L&amp;"-,Kurzíva"&amp;UPříloha č. 4 Výzvy +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TECHPRAC</dc:creator>
  <cp:lastModifiedBy>ADMPRAC2</cp:lastModifiedBy>
  <cp:lastPrinted>2021-06-11T07:22:28Z</cp:lastPrinted>
  <dcterms:created xsi:type="dcterms:W3CDTF">2020-05-26T05:13:25Z</dcterms:created>
  <dcterms:modified xsi:type="dcterms:W3CDTF">2021-06-11T08:34:59Z</dcterms:modified>
</cp:coreProperties>
</file>