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 defaultThemeVersion="166925"/>
  <bookViews>
    <workbookView xWindow="65416" yWindow="65416" windowWidth="29040" windowHeight="15840" activeTab="0"/>
  </bookViews>
  <sheets>
    <sheet name="List2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<sst xmlns="http://schemas.openxmlformats.org/spreadsheetml/2006/main" count="50" uniqueCount="37">
  <si>
    <t xml:space="preserve">Požadovaná práce včetně materiálu </t>
  </si>
  <si>
    <t>Množství</t>
  </si>
  <si>
    <t>Cena celkem</t>
  </si>
  <si>
    <t>Sádrokartonový strop zavěšený na dvojitém roštu</t>
  </si>
  <si>
    <r>
      <rPr>
        <sz val="11"/>
        <color theme="1"/>
        <rFont val="Calibri"/>
        <family val="2"/>
        <scheme val="minor"/>
      </rPr>
      <t>m</t>
    </r>
    <r>
      <rPr>
        <vertAlign val="superscript"/>
        <sz val="10"/>
        <color indexed="8"/>
        <rFont val="Arial CE"/>
        <family val="2"/>
      </rPr>
      <t>2</t>
    </r>
  </si>
  <si>
    <t>Škrábání omítek</t>
  </si>
  <si>
    <t>Penetrace omítek</t>
  </si>
  <si>
    <t>m2</t>
  </si>
  <si>
    <t xml:space="preserve">Natažení omítek lepidlem s perlinkou </t>
  </si>
  <si>
    <t>Štukování</t>
  </si>
  <si>
    <t>Demontáž stavající podlahy doprava do kontejneru likvidace</t>
  </si>
  <si>
    <t xml:space="preserve">Montáž nové skladby podlahy  2 x osb desky (22+18 ) křížem včetně nátěru trámů </t>
  </si>
  <si>
    <t>Montáž zátěžového koberce lepením</t>
  </si>
  <si>
    <t>Montáž lišt soklových včetně lina</t>
  </si>
  <si>
    <t>bm</t>
  </si>
  <si>
    <t>Zářivky včetně montáže</t>
  </si>
  <si>
    <t>ks</t>
  </si>
  <si>
    <t>Lešení pojízdné pronájem měsíc</t>
  </si>
  <si>
    <t>měs</t>
  </si>
  <si>
    <t xml:space="preserve">Malování barevné nová malba </t>
  </si>
  <si>
    <t>Nátěr radiátorů 5 ks včetně trubek</t>
  </si>
  <si>
    <t>Obklad koutu obkladačky bílé včetně nalepení</t>
  </si>
  <si>
    <t>Ohřívač 10 l  včetně baterie a montáže</t>
  </si>
  <si>
    <t>Režie a doprava 3%</t>
  </si>
  <si>
    <t>soub</t>
  </si>
  <si>
    <t>Cena celkem s DPH 21%</t>
  </si>
  <si>
    <t>měr.jednotka</t>
  </si>
  <si>
    <t xml:space="preserve">Položkový rozpočet </t>
  </si>
  <si>
    <t>Oprava studovny</t>
  </si>
  <si>
    <t>Cena celkem bez DPH</t>
  </si>
  <si>
    <t>DPH 21%</t>
  </si>
  <si>
    <t>cena/MJ</t>
  </si>
  <si>
    <r>
      <rPr>
        <b/>
        <sz val="11"/>
        <color theme="1"/>
        <rFont val="Symbol"/>
        <family val="1"/>
      </rPr>
      <t>S</t>
    </r>
    <r>
      <rPr>
        <b/>
        <sz val="11"/>
        <color theme="1"/>
        <rFont val="Calibri"/>
        <family val="1"/>
      </rPr>
      <t xml:space="preserve"> cena</t>
    </r>
  </si>
  <si>
    <t>Elektroistalace počítačového koutu připojení 6x PC, světel a projektoru</t>
  </si>
  <si>
    <t>dřez nerez</t>
  </si>
  <si>
    <t>skříňka pod dřez</t>
  </si>
  <si>
    <t>Příloha č. 6 - 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</si>
</sst>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&quot; 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Times New Roman"/>
      <family val="1"/>
    </font>
    <font>
      <vertAlign val="superscript"/>
      <sz val="10"/>
      <color indexed="8"/>
      <name val="Arial CE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1"/>
      <color theme="1"/>
      <name val="Calibri"/>
      <family val="1"/>
    </font>
    <font>
      <b/>
      <sz val="11"/>
      <color theme="1"/>
      <name val="Symbol"/>
      <family val="1"/>
    </font>
    <font>
      <b/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8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16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6" fillId="0" borderId="1" xfId="0" applyFont="1" applyBorder="1" applyProtection="1">
      <protection locked="0"/>
    </xf>
    <xf numFmtId="49" fontId="2" fillId="2" borderId="2" xfId="0" applyNumberFormat="1" applyFont="1" applyFill="1" applyBorder="1" applyProtection="1">
      <protection locked="0"/>
    </xf>
    <xf numFmtId="49" fontId="2" fillId="2" borderId="3" xfId="0" applyNumberFormat="1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14" fillId="2" borderId="3" xfId="0" applyFont="1" applyFill="1" applyBorder="1" applyAlignment="1" applyProtection="1">
      <alignment horizontal="center"/>
      <protection locked="0"/>
    </xf>
    <xf numFmtId="0" fontId="12" fillId="2" borderId="3" xfId="0" applyFont="1" applyFill="1" applyBorder="1" applyAlignment="1" applyProtection="1">
      <alignment horizontal="center"/>
      <protection locked="0"/>
    </xf>
    <xf numFmtId="49" fontId="0" fillId="3" borderId="3" xfId="0" applyNumberFormat="1" applyFill="1" applyBorder="1" applyProtection="1">
      <protection locked="0"/>
    </xf>
    <xf numFmtId="0" fontId="0" fillId="0" borderId="3" xfId="0" applyBorder="1" applyProtection="1">
      <protection locked="0"/>
    </xf>
    <xf numFmtId="4" fontId="0" fillId="0" borderId="3" xfId="0" applyNumberFormat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49" fontId="10" fillId="3" borderId="3" xfId="0" applyNumberFormat="1" applyFont="1" applyFill="1" applyBorder="1" applyProtection="1">
      <protection locked="0"/>
    </xf>
    <xf numFmtId="49" fontId="4" fillId="3" borderId="3" xfId="0" applyNumberFormat="1" applyFont="1" applyFill="1" applyBorder="1" applyProtection="1">
      <protection locked="0"/>
    </xf>
    <xf numFmtId="0" fontId="0" fillId="3" borderId="3" xfId="0" applyFill="1" applyBorder="1" applyProtection="1">
      <protection locked="0"/>
    </xf>
    <xf numFmtId="49" fontId="11" fillId="3" borderId="3" xfId="0" applyNumberFormat="1" applyFont="1" applyFill="1" applyBorder="1" applyProtection="1">
      <protection locked="0"/>
    </xf>
    <xf numFmtId="49" fontId="15" fillId="3" borderId="3" xfId="0" applyNumberFormat="1" applyFont="1" applyFill="1" applyBorder="1" applyProtection="1">
      <protection locked="0"/>
    </xf>
    <xf numFmtId="2" fontId="8" fillId="3" borderId="3" xfId="0" applyNumberFormat="1" applyFont="1" applyFill="1" applyBorder="1" applyProtection="1">
      <protection locked="0"/>
    </xf>
    <xf numFmtId="0" fontId="8" fillId="3" borderId="3" xfId="0" applyFont="1" applyFill="1" applyBorder="1" applyProtection="1">
      <protection locked="0"/>
    </xf>
    <xf numFmtId="0" fontId="8" fillId="0" borderId="3" xfId="0" applyFont="1" applyBorder="1" applyProtection="1">
      <protection locked="0"/>
    </xf>
    <xf numFmtId="0" fontId="8" fillId="0" borderId="0" xfId="0" applyFont="1" applyProtection="1">
      <protection locked="0"/>
    </xf>
    <xf numFmtId="2" fontId="0" fillId="3" borderId="2" xfId="0" applyNumberFormat="1" applyFill="1" applyBorder="1" applyProtection="1">
      <protection/>
    </xf>
    <xf numFmtId="49" fontId="0" fillId="3" borderId="2" xfId="0" applyNumberFormat="1" applyFill="1" applyBorder="1" applyAlignment="1" applyProtection="1">
      <alignment horizontal="center"/>
      <protection/>
    </xf>
    <xf numFmtId="2" fontId="0" fillId="3" borderId="3" xfId="0" applyNumberFormat="1" applyFill="1" applyBorder="1" applyProtection="1">
      <protection/>
    </xf>
    <xf numFmtId="49" fontId="0" fillId="3" borderId="3" xfId="0" applyNumberFormat="1" applyFill="1" applyBorder="1" applyAlignment="1" applyProtection="1">
      <alignment horizontal="center"/>
      <protection/>
    </xf>
    <xf numFmtId="2" fontId="5" fillId="3" borderId="3" xfId="0" applyNumberFormat="1" applyFont="1" applyFill="1" applyBorder="1" applyAlignment="1" applyProtection="1">
      <alignment horizontal="right"/>
      <protection/>
    </xf>
    <xf numFmtId="165" fontId="5" fillId="3" borderId="3" xfId="0" applyNumberFormat="1" applyFont="1" applyFill="1" applyBorder="1" applyAlignment="1" applyProtection="1">
      <alignment horizontal="center"/>
      <protection/>
    </xf>
    <xf numFmtId="2" fontId="0" fillId="3" borderId="3" xfId="0" applyNumberFormat="1" applyFill="1" applyBorder="1" applyAlignment="1" applyProtection="1">
      <alignment horizontal="right"/>
      <protection/>
    </xf>
    <xf numFmtId="4" fontId="0" fillId="0" borderId="3" xfId="0" applyNumberFormat="1" applyBorder="1" applyProtection="1">
      <protection/>
    </xf>
    <xf numFmtId="4" fontId="8" fillId="0" borderId="3" xfId="0" applyNumberFormat="1" applyFont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338FC-1DFD-4B1F-8FB6-0214E4C57B65}">
  <dimension ref="A1:E29"/>
  <sheetViews>
    <sheetView tabSelected="1" workbookViewId="0" topLeftCell="A1">
      <selection activeCell="A34" sqref="A34"/>
    </sheetView>
  </sheetViews>
  <sheetFormatPr defaultColWidth="9.140625" defaultRowHeight="15"/>
  <cols>
    <col min="1" max="1" width="74.140625" style="2" bestFit="1" customWidth="1"/>
    <col min="2" max="2" width="9.140625" style="2" customWidth="1"/>
    <col min="3" max="3" width="10.421875" style="2" bestFit="1" customWidth="1"/>
    <col min="4" max="4" width="9.140625" style="2" customWidth="1"/>
    <col min="5" max="5" width="10.8515625" style="2" customWidth="1"/>
    <col min="6" max="16384" width="9.140625" style="2" customWidth="1"/>
  </cols>
  <sheetData>
    <row r="1" spans="1:4" ht="18.75">
      <c r="A1" s="1" t="s">
        <v>28</v>
      </c>
      <c r="D1" s="3" t="s">
        <v>36</v>
      </c>
    </row>
    <row r="2" ht="15">
      <c r="A2" s="4"/>
    </row>
    <row r="3" ht="15.75">
      <c r="A3" s="5" t="s">
        <v>27</v>
      </c>
    </row>
    <row r="4" spans="1:5" ht="15">
      <c r="A4" s="6" t="s">
        <v>0</v>
      </c>
      <c r="B4" s="7" t="s">
        <v>1</v>
      </c>
      <c r="C4" s="8" t="s">
        <v>26</v>
      </c>
      <c r="D4" s="9" t="s">
        <v>31</v>
      </c>
      <c r="E4" s="10" t="s">
        <v>32</v>
      </c>
    </row>
    <row r="5" spans="1:5" ht="15">
      <c r="A5" s="11" t="s">
        <v>3</v>
      </c>
      <c r="B5" s="24">
        <v>92</v>
      </c>
      <c r="C5" s="25" t="s">
        <v>4</v>
      </c>
      <c r="D5" s="12"/>
      <c r="E5" s="31">
        <f>B5*D5</f>
        <v>0</v>
      </c>
    </row>
    <row r="6" spans="1:5" ht="15">
      <c r="A6" s="11" t="s">
        <v>5</v>
      </c>
      <c r="B6" s="26">
        <v>152</v>
      </c>
      <c r="C6" s="27" t="s">
        <v>4</v>
      </c>
      <c r="D6" s="12"/>
      <c r="E6" s="31">
        <f aca="true" t="shared" si="0" ref="E6:E24">B6*D6</f>
        <v>0</v>
      </c>
    </row>
    <row r="7" spans="1:5" ht="15">
      <c r="A7" s="11" t="s">
        <v>6</v>
      </c>
      <c r="B7" s="26">
        <v>152</v>
      </c>
      <c r="C7" s="27" t="s">
        <v>7</v>
      </c>
      <c r="D7" s="12"/>
      <c r="E7" s="31">
        <f t="shared" si="0"/>
        <v>0</v>
      </c>
    </row>
    <row r="8" spans="1:5" ht="15">
      <c r="A8" s="11" t="s">
        <v>8</v>
      </c>
      <c r="B8" s="26">
        <v>152</v>
      </c>
      <c r="C8" s="27" t="s">
        <v>7</v>
      </c>
      <c r="D8" s="12"/>
      <c r="E8" s="31">
        <f t="shared" si="0"/>
        <v>0</v>
      </c>
    </row>
    <row r="9" spans="1:5" ht="15">
      <c r="A9" s="11" t="s">
        <v>9</v>
      </c>
      <c r="B9" s="26">
        <v>152</v>
      </c>
      <c r="C9" s="27" t="s">
        <v>7</v>
      </c>
      <c r="D9" s="12"/>
      <c r="E9" s="31">
        <f t="shared" si="0"/>
        <v>0</v>
      </c>
    </row>
    <row r="10" spans="1:5" ht="15">
      <c r="A10" s="11" t="s">
        <v>10</v>
      </c>
      <c r="B10" s="26">
        <v>88</v>
      </c>
      <c r="C10" s="27" t="s">
        <v>7</v>
      </c>
      <c r="D10" s="12"/>
      <c r="E10" s="31">
        <f t="shared" si="0"/>
        <v>0</v>
      </c>
    </row>
    <row r="11" spans="1:5" ht="15">
      <c r="A11" s="11" t="s">
        <v>11</v>
      </c>
      <c r="B11" s="26">
        <v>88</v>
      </c>
      <c r="C11" s="27" t="s">
        <v>7</v>
      </c>
      <c r="D11" s="12"/>
      <c r="E11" s="31">
        <f t="shared" si="0"/>
        <v>0</v>
      </c>
    </row>
    <row r="12" spans="1:5" ht="15">
      <c r="A12" s="11" t="s">
        <v>12</v>
      </c>
      <c r="B12" s="26">
        <v>88</v>
      </c>
      <c r="C12" s="27" t="s">
        <v>7</v>
      </c>
      <c r="D12" s="12"/>
      <c r="E12" s="31">
        <f t="shared" si="0"/>
        <v>0</v>
      </c>
    </row>
    <row r="13" spans="1:5" ht="15">
      <c r="A13" s="11" t="s">
        <v>13</v>
      </c>
      <c r="B13" s="26">
        <v>42</v>
      </c>
      <c r="C13" s="27" t="s">
        <v>14</v>
      </c>
      <c r="D13" s="12"/>
      <c r="E13" s="31">
        <f t="shared" si="0"/>
        <v>0</v>
      </c>
    </row>
    <row r="14" spans="1:5" ht="15">
      <c r="A14" s="11" t="s">
        <v>15</v>
      </c>
      <c r="B14" s="26">
        <v>18</v>
      </c>
      <c r="C14" s="27" t="s">
        <v>16</v>
      </c>
      <c r="D14" s="12"/>
      <c r="E14" s="31">
        <f t="shared" si="0"/>
        <v>0</v>
      </c>
    </row>
    <row r="15" spans="1:5" ht="15">
      <c r="A15" s="11" t="s">
        <v>33</v>
      </c>
      <c r="B15" s="26">
        <v>1</v>
      </c>
      <c r="C15" s="27" t="s">
        <v>16</v>
      </c>
      <c r="D15" s="12"/>
      <c r="E15" s="31">
        <f t="shared" si="0"/>
        <v>0</v>
      </c>
    </row>
    <row r="16" spans="1:5" ht="15">
      <c r="A16" s="11" t="s">
        <v>17</v>
      </c>
      <c r="B16" s="26">
        <v>1</v>
      </c>
      <c r="C16" s="27" t="s">
        <v>18</v>
      </c>
      <c r="D16" s="12"/>
      <c r="E16" s="31">
        <f t="shared" si="0"/>
        <v>0</v>
      </c>
    </row>
    <row r="17" spans="1:5" ht="15">
      <c r="A17" s="11" t="s">
        <v>19</v>
      </c>
      <c r="B17" s="26">
        <v>229</v>
      </c>
      <c r="C17" s="27" t="s">
        <v>7</v>
      </c>
      <c r="D17" s="12"/>
      <c r="E17" s="31">
        <f t="shared" si="0"/>
        <v>0</v>
      </c>
    </row>
    <row r="18" spans="1:5" ht="15">
      <c r="A18" s="11" t="s">
        <v>20</v>
      </c>
      <c r="B18" s="26">
        <v>5</v>
      </c>
      <c r="C18" s="27" t="s">
        <v>16</v>
      </c>
      <c r="D18" s="12"/>
      <c r="E18" s="31">
        <f t="shared" si="0"/>
        <v>0</v>
      </c>
    </row>
    <row r="19" spans="1:5" ht="15">
      <c r="A19" s="11" t="s">
        <v>21</v>
      </c>
      <c r="B19" s="26">
        <v>2</v>
      </c>
      <c r="C19" s="27" t="s">
        <v>7</v>
      </c>
      <c r="D19" s="12"/>
      <c r="E19" s="31">
        <f t="shared" si="0"/>
        <v>0</v>
      </c>
    </row>
    <row r="20" spans="1:5" ht="15">
      <c r="A20" s="11" t="s">
        <v>22</v>
      </c>
      <c r="B20" s="26">
        <v>1</v>
      </c>
      <c r="C20" s="27" t="s">
        <v>16</v>
      </c>
      <c r="D20" s="12"/>
      <c r="E20" s="31">
        <f t="shared" si="0"/>
        <v>0</v>
      </c>
    </row>
    <row r="21" spans="1:5" ht="15">
      <c r="A21" s="11" t="s">
        <v>34</v>
      </c>
      <c r="B21" s="26">
        <v>1</v>
      </c>
      <c r="C21" s="27" t="s">
        <v>16</v>
      </c>
      <c r="D21" s="12"/>
      <c r="E21" s="31">
        <f t="shared" si="0"/>
        <v>0</v>
      </c>
    </row>
    <row r="22" spans="1:5" ht="15">
      <c r="A22" s="11" t="s">
        <v>35</v>
      </c>
      <c r="B22" s="26">
        <v>1</v>
      </c>
      <c r="C22" s="27" t="s">
        <v>16</v>
      </c>
      <c r="D22" s="12"/>
      <c r="E22" s="31">
        <f t="shared" si="0"/>
        <v>0</v>
      </c>
    </row>
    <row r="23" spans="1:5" ht="15">
      <c r="A23" s="15" t="s">
        <v>2</v>
      </c>
      <c r="B23" s="28"/>
      <c r="C23" s="29"/>
      <c r="D23" s="12"/>
      <c r="E23" s="31">
        <f t="shared" si="0"/>
        <v>0</v>
      </c>
    </row>
    <row r="24" spans="1:5" ht="15">
      <c r="A24" s="16" t="s">
        <v>23</v>
      </c>
      <c r="B24" s="30">
        <v>1</v>
      </c>
      <c r="C24" s="27" t="s">
        <v>24</v>
      </c>
      <c r="D24" s="12"/>
      <c r="E24" s="31">
        <f t="shared" si="0"/>
        <v>0</v>
      </c>
    </row>
    <row r="25" spans="1:5" ht="15">
      <c r="A25" s="17"/>
      <c r="B25" s="14"/>
      <c r="C25" s="17"/>
      <c r="D25" s="12"/>
      <c r="E25" s="31"/>
    </row>
    <row r="26" spans="1:5" ht="15.75">
      <c r="A26" s="18" t="s">
        <v>29</v>
      </c>
      <c r="B26" s="14"/>
      <c r="C26" s="17"/>
      <c r="D26" s="12"/>
      <c r="E26" s="32">
        <f>SUM(E5:E25)</f>
        <v>0</v>
      </c>
    </row>
    <row r="27" spans="1:5" ht="15">
      <c r="A27" s="17" t="s">
        <v>30</v>
      </c>
      <c r="B27" s="14"/>
      <c r="C27" s="17"/>
      <c r="D27" s="12"/>
      <c r="E27" s="31">
        <f>E26*0.21</f>
        <v>0</v>
      </c>
    </row>
    <row r="28" spans="1:5" s="23" customFormat="1" ht="15.75">
      <c r="A28" s="19" t="s">
        <v>25</v>
      </c>
      <c r="B28" s="20"/>
      <c r="C28" s="21"/>
      <c r="D28" s="22"/>
      <c r="E28" s="32">
        <f>SUM(E26:E27)</f>
        <v>0</v>
      </c>
    </row>
    <row r="29" spans="1:5" ht="15">
      <c r="A29" s="17"/>
      <c r="B29" s="14"/>
      <c r="C29" s="17"/>
      <c r="D29" s="12"/>
      <c r="E29" s="13"/>
    </row>
  </sheetData>
  <sheetProtection algorithmName="SHA-512" hashValue="7CKc89j0ftvY6xtxTCN7eGbudVieGah2yCq/wcUe7BdGUXKIrZ85RoKTk9jUTWLqTF2EboQGgt02stPhQO8n+Q==" saltValue="vmW5rSYLseicVTVJGDIZWg==" spinCount="100000" sheet="1" objects="1" scenarios="1" selectLockedCells="1"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Müllerová</dc:creator>
  <cp:keywords/>
  <dc:description/>
  <cp:lastModifiedBy>Ludmila Müllerová</cp:lastModifiedBy>
  <cp:lastPrinted>2021-06-07T07:20:37Z</cp:lastPrinted>
  <dcterms:created xsi:type="dcterms:W3CDTF">2021-06-01T11:14:32Z</dcterms:created>
  <dcterms:modified xsi:type="dcterms:W3CDTF">2021-06-07T07:21:30Z</dcterms:modified>
  <cp:category/>
  <cp:version/>
  <cp:contentType/>
  <cp:contentStatus/>
</cp:coreProperties>
</file>