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VZ0003_místa dodání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<sst xmlns="http://schemas.openxmlformats.org/spreadsheetml/2006/main" count="49" uniqueCount="49">
  <si>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IKAP II</t>
  </si>
  <si>
    <t>název</t>
  </si>
  <si>
    <t>PC sestava/ks</t>
  </si>
  <si>
    <t>NTB/ks</t>
  </si>
  <si>
    <t>interakt. sestava/ ks</t>
  </si>
  <si>
    <t>Střední průmyslová škola stavební, Mělník, Českobratrská 386</t>
  </si>
  <si>
    <t>Gymnázium Říčany, příspěvková organizace</t>
  </si>
  <si>
    <t>Střední zdravotnická škola a Vyšší odborná škola zdravotnická, Kladno, Havířská 1141</t>
  </si>
  <si>
    <t>Střední průmyslová škola stavební a Obchodní akademie, Kladno, Cyrila Boudy 2954</t>
  </si>
  <si>
    <t>Obchodní akademie, Vlašim, V Sadě 1565</t>
  </si>
  <si>
    <t>Gymnázium Jana Palacha, Mělník, Pod Vrchem 3421</t>
  </si>
  <si>
    <t>Gymnázium J. S. Machara, Brandýs nad Labem - Stará Boleslav, Královická 668</t>
  </si>
  <si>
    <t>Střední škola designu a řemesel Kladno, příspěvková organizace</t>
  </si>
  <si>
    <t>Střední odborná škola a Střední odborné učiliště, Kladno, Dubská</t>
  </si>
  <si>
    <t>Gymnázium, Kolín III, Žižkova 162</t>
  </si>
  <si>
    <t>Vyšší odborná škola, Střední průmyslová škola a Obchodní akademie, Čáslav, Přemysla Otakara II. 938</t>
  </si>
  <si>
    <t>Střední odborná škola a Střední odborné učiliště řemesel, Kutná Hora, Čáslavská 202</t>
  </si>
  <si>
    <t>Střední lesnická škola a Střední odborné učiliště, Křivoklát, Písky 181</t>
  </si>
  <si>
    <t>Gymnázium Dr. Josefa Pekaře, Mladá Boleslav, Palackého 211</t>
  </si>
  <si>
    <t>Střední škola řemesel Kunice, příspěvková organizace</t>
  </si>
  <si>
    <t>Střední odborná škola a Střední odborné učiliště, Kralupy nad Vltavou, Cesta brigádníků 693</t>
  </si>
  <si>
    <t>Střední zdravotnická škola a Vyšší odborná škola zdravotnická, Příbram I, Jiráskovy sady 113</t>
  </si>
  <si>
    <t xml:space="preserve">Sunny Canadian International School - Základní škola a Gymnázium, s.r.o. </t>
  </si>
  <si>
    <t>Střední škola, základní škola a mateřská škola da Vinci</t>
  </si>
  <si>
    <t>Dvouletá katolická střední škola a mateřská škola</t>
  </si>
  <si>
    <t>Střední odborná škola a střední odborné učiliště, Mladá Boleslav, Jičínská 762</t>
  </si>
  <si>
    <t>Střední odborné učiliště, Hluboš 178</t>
  </si>
  <si>
    <t>Gymázium Zikmunda Wintra Rakovník, příspěvková organizace</t>
  </si>
  <si>
    <t>Střední odborné učiliště, Nové Strašecí, Sportovní 1135</t>
  </si>
  <si>
    <t>Střední zdravotnická škola a Vyšší odborná škola zdravotnická, Mladá Boleslav, B. Němcové 482</t>
  </si>
  <si>
    <t>Střední odborná škola a Střední zdravotnická škola Benešov, příspěvková organizace</t>
  </si>
  <si>
    <t>Střední odborné učiliště společného stravování, Poděbrady, Dr. Beneše 413/II</t>
  </si>
  <si>
    <t>Střední odborná škola a střední odborné učiliště, Horky nad Jizerou 35</t>
  </si>
  <si>
    <t xml:space="preserve">Střední hotelová škola, Vyšší odborná škola a Jazyková škola s právem státní jazykové zkoušky s.r.o. </t>
  </si>
  <si>
    <t>Střední odborná škola Čelákovice</t>
  </si>
  <si>
    <t>Střední škola, Základní škola, Mateřská škola, Dětský domov a Speciálně pedagogické centrum Mladá Boleslav, příspěvková organizace</t>
  </si>
  <si>
    <t>Střední škola, Základní škola a Mateřská škola Rakovník, příspěvková organizace</t>
  </si>
  <si>
    <t>Obchodní akademie, Vyšší odborná škola ekonomická a Jazyková škola s právem státní jazykové zkoušky Mladá Boleslav, příspěvková organizace</t>
  </si>
  <si>
    <t>Střední odborná škola a Střední odborné učiliště, Dubno</t>
  </si>
  <si>
    <t>Obchodní akademie a Vyšší odborná škola, Příbram I, Na Příkopech 104</t>
  </si>
  <si>
    <t>Gymnázium, Vlašim, Tylova 271</t>
  </si>
  <si>
    <t>Gymnázium a Střední odborná škola ekonomická, Sedlčany, Nádražní 90</t>
  </si>
  <si>
    <t>Česká zahradnická akademie Mělník - střední škola a vyšší odborná škola, příspěvková organizace</t>
  </si>
  <si>
    <t>Praktická škola a Základní škola Lysá nad Labem, příspěvková organizace</t>
  </si>
  <si>
    <t>Střední odborné učiliště, Liběchov, Boží Voda 230</t>
  </si>
  <si>
    <t>Střední škola a Základní škola Beroun, příspěvková organizace</t>
  </si>
  <si>
    <t>Střední odborná škola a Střední odborné učiliště, Beroun - Hlinky, Okružní 1404</t>
  </si>
  <si>
    <t>sestava VR-ntb+brýle/ks</t>
  </si>
  <si>
    <t>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</si>
</sst>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Quattrocento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/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/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alignment horizontal="left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u val="none"/>
        <strike val="0"/>
        <sz val="10"/>
      </font>
      <numFmt numFmtId="177" formatCode="#,##0"/>
    </dxf>
    <dxf>
      <font>
        <u val="none"/>
        <strike val="0"/>
        <sz val="10"/>
      </font>
      <numFmt numFmtId="177" formatCode="#,##0"/>
    </dxf>
    <dxf>
      <font>
        <u val="none"/>
        <strike val="0"/>
        <sz val="10"/>
      </font>
      <numFmt numFmtId="177" formatCode="#,##0"/>
    </dxf>
    <dxf>
      <font>
        <u val="none"/>
        <strike val="0"/>
        <sz val="10"/>
      </font>
      <numFmt numFmtId="177" formatCode="#,##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protection hidden="1" locked="0"/>
    </dxf>
    <dxf>
      <font>
        <u val="none"/>
        <strike val="0"/>
        <sz val="10"/>
      </font>
      <alignment horizontal="center" vertical="center" textRotation="0" wrapText="1" shrinkToFit="1" readingOrder="0"/>
    </dxf>
    <dxf>
      <font>
        <u val="none"/>
        <strike val="0"/>
        <sz val="10"/>
      </font>
    </dxf>
    <dxf>
      <alignment horizontal="general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3:G46" totalsRowCount="1" headerRowDxfId="13" dataDxfId="12">
  <autoFilter ref="B3:G45"/>
  <tableColumns count="6">
    <tableColumn id="1" name="číslo" dataDxfId="11" totalsRowDxfId="5"/>
    <tableColumn id="2" name="název" dataDxfId="10" totalsRowDxfId="4"/>
    <tableColumn id="4" name="PC sestava/ks" dataDxfId="9" totalsRowFunction="sum" totalsRowDxfId="3"/>
    <tableColumn id="5" name="NTB/ks" dataDxfId="8" totalsRowFunction="sum" totalsRowDxfId="2"/>
    <tableColumn id="6" name="interakt. sestava/ ks" dataDxfId="7" totalsRowFunction="sum" totalsRowDxfId="1"/>
    <tableColumn id="9" name="sestava VR-ntb+brýle/ks" dataDxfId="6" totalsRowFunction="sum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tabSelected="1" zoomScale="118" zoomScaleNormal="118" workbookViewId="0" topLeftCell="B37">
      <selection activeCell="C49" sqref="C49"/>
    </sheetView>
  </sheetViews>
  <sheetFormatPr defaultColWidth="9.140625" defaultRowHeight="15"/>
  <cols>
    <col min="1" max="1" width="4.140625" style="0" customWidth="1"/>
    <col min="3" max="3" width="76.28125" style="0" customWidth="1"/>
    <col min="4" max="4" width="10.57421875" style="0" customWidth="1"/>
    <col min="5" max="5" width="7.8515625" style="0" customWidth="1"/>
    <col min="6" max="6" width="8.8515625" style="0" customWidth="1"/>
    <col min="7" max="8" width="9.57421875" style="0" customWidth="1"/>
    <col min="9" max="9" width="9.421875" style="0" customWidth="1"/>
    <col min="10" max="10" width="7.421875" style="0" customWidth="1"/>
    <col min="11" max="13" width="9.57421875" style="0" customWidth="1"/>
    <col min="14" max="14" width="14.140625" style="0" customWidth="1"/>
    <col min="15" max="15" width="15.7109375" style="0" customWidth="1"/>
    <col min="16" max="16" width="16.8515625" style="0" customWidth="1"/>
    <col min="17" max="17" width="10.421875" style="0" bestFit="1" customWidth="1"/>
  </cols>
  <sheetData>
    <row r="1" ht="15">
      <c r="B1" s="1" t="s">
        <v>0</v>
      </c>
    </row>
    <row r="3" spans="2:7" ht="60">
      <c r="B3" s="2" t="s">
        <v>48</v>
      </c>
      <c r="C3" s="3" t="s">
        <v>1</v>
      </c>
      <c r="D3" s="2" t="s">
        <v>2</v>
      </c>
      <c r="E3" s="3" t="s">
        <v>3</v>
      </c>
      <c r="F3" s="2" t="s">
        <v>4</v>
      </c>
      <c r="G3" s="2" t="s">
        <v>47</v>
      </c>
    </row>
    <row r="4" spans="2:7" ht="15">
      <c r="B4" s="4">
        <v>1</v>
      </c>
      <c r="C4" s="5" t="s">
        <v>5</v>
      </c>
      <c r="D4" s="6">
        <v>15</v>
      </c>
      <c r="E4" s="6">
        <v>15</v>
      </c>
      <c r="F4" s="6">
        <v>1</v>
      </c>
      <c r="G4" s="6">
        <v>0</v>
      </c>
    </row>
    <row r="5" spans="2:7" ht="15">
      <c r="B5" s="4">
        <v>2</v>
      </c>
      <c r="C5" s="7" t="s">
        <v>6</v>
      </c>
      <c r="D5" s="6">
        <v>15</v>
      </c>
      <c r="E5" s="6">
        <v>15</v>
      </c>
      <c r="F5" s="6">
        <v>1</v>
      </c>
      <c r="G5" s="6">
        <v>15</v>
      </c>
    </row>
    <row r="6" spans="2:7" ht="15">
      <c r="B6" s="4">
        <v>3</v>
      </c>
      <c r="C6" s="5" t="s">
        <v>7</v>
      </c>
      <c r="D6" s="6">
        <v>15</v>
      </c>
      <c r="E6" s="6">
        <v>15</v>
      </c>
      <c r="F6" s="6">
        <v>1</v>
      </c>
      <c r="G6" s="6">
        <v>0</v>
      </c>
    </row>
    <row r="7" spans="2:7" ht="15">
      <c r="B7" s="4">
        <v>4</v>
      </c>
      <c r="C7" s="5" t="s">
        <v>8</v>
      </c>
      <c r="D7" s="6">
        <v>15</v>
      </c>
      <c r="E7" s="6">
        <v>15</v>
      </c>
      <c r="F7" s="6">
        <v>1</v>
      </c>
      <c r="G7" s="6">
        <v>15</v>
      </c>
    </row>
    <row r="8" spans="2:7" ht="15">
      <c r="B8" s="4">
        <v>5</v>
      </c>
      <c r="C8" s="5" t="s">
        <v>9</v>
      </c>
      <c r="D8" s="6">
        <v>15</v>
      </c>
      <c r="E8" s="6">
        <v>15</v>
      </c>
      <c r="F8" s="6">
        <v>1</v>
      </c>
      <c r="G8" s="6">
        <v>15</v>
      </c>
    </row>
    <row r="9" spans="2:7" ht="15">
      <c r="B9" s="4">
        <v>6</v>
      </c>
      <c r="C9" s="5" t="s">
        <v>10</v>
      </c>
      <c r="D9" s="6">
        <v>15</v>
      </c>
      <c r="E9" s="6">
        <v>0</v>
      </c>
      <c r="F9" s="6">
        <v>1</v>
      </c>
      <c r="G9" s="6">
        <v>15</v>
      </c>
    </row>
    <row r="10" spans="2:7" ht="15">
      <c r="B10" s="4">
        <v>7</v>
      </c>
      <c r="C10" s="5" t="s">
        <v>11</v>
      </c>
      <c r="D10" s="6">
        <v>15</v>
      </c>
      <c r="E10" s="6">
        <v>15</v>
      </c>
      <c r="F10" s="6">
        <v>1</v>
      </c>
      <c r="G10" s="6">
        <v>15</v>
      </c>
    </row>
    <row r="11" spans="2:7" ht="15">
      <c r="B11" s="4">
        <v>8</v>
      </c>
      <c r="C11" s="5" t="s">
        <v>12</v>
      </c>
      <c r="D11" s="6">
        <v>15</v>
      </c>
      <c r="E11" s="6">
        <v>15</v>
      </c>
      <c r="F11" s="6">
        <v>1</v>
      </c>
      <c r="G11" s="6">
        <v>0</v>
      </c>
    </row>
    <row r="12" spans="2:7" ht="15">
      <c r="B12" s="4">
        <v>9</v>
      </c>
      <c r="C12" s="5" t="s">
        <v>13</v>
      </c>
      <c r="D12" s="6">
        <v>15</v>
      </c>
      <c r="E12" s="6">
        <v>15</v>
      </c>
      <c r="F12" s="6">
        <v>1</v>
      </c>
      <c r="G12" s="6">
        <v>15</v>
      </c>
    </row>
    <row r="13" spans="2:7" ht="15">
      <c r="B13" s="4">
        <v>10</v>
      </c>
      <c r="C13" s="5" t="s">
        <v>14</v>
      </c>
      <c r="D13" s="6">
        <v>15</v>
      </c>
      <c r="E13" s="6">
        <v>15</v>
      </c>
      <c r="F13" s="6">
        <v>1</v>
      </c>
      <c r="G13" s="6">
        <v>3</v>
      </c>
    </row>
    <row r="14" spans="2:7" ht="28.5">
      <c r="B14" s="4">
        <v>11</v>
      </c>
      <c r="C14" s="5" t="s">
        <v>15</v>
      </c>
      <c r="D14" s="6">
        <v>15</v>
      </c>
      <c r="E14" s="6">
        <v>15</v>
      </c>
      <c r="F14" s="6">
        <v>1</v>
      </c>
      <c r="G14" s="6">
        <v>15</v>
      </c>
    </row>
    <row r="15" spans="2:7" ht="15">
      <c r="B15" s="4">
        <v>12</v>
      </c>
      <c r="C15" s="5" t="s">
        <v>16</v>
      </c>
      <c r="D15" s="6">
        <v>0</v>
      </c>
      <c r="E15" s="6">
        <v>0</v>
      </c>
      <c r="F15" s="6">
        <v>0</v>
      </c>
      <c r="G15" s="6">
        <v>0</v>
      </c>
    </row>
    <row r="16" spans="2:7" ht="15">
      <c r="B16" s="4">
        <v>13</v>
      </c>
      <c r="C16" s="5" t="s">
        <v>17</v>
      </c>
      <c r="D16" s="6">
        <v>2</v>
      </c>
      <c r="E16" s="6">
        <v>15</v>
      </c>
      <c r="F16" s="6">
        <v>0</v>
      </c>
      <c r="G16" s="6">
        <v>0</v>
      </c>
    </row>
    <row r="17" spans="2:7" ht="15">
      <c r="B17" s="4">
        <v>14</v>
      </c>
      <c r="C17" s="5" t="s">
        <v>18</v>
      </c>
      <c r="D17" s="6">
        <v>15</v>
      </c>
      <c r="E17" s="6">
        <v>15</v>
      </c>
      <c r="F17" s="6">
        <v>1</v>
      </c>
      <c r="G17" s="6">
        <v>15</v>
      </c>
    </row>
    <row r="18" spans="2:7" ht="15">
      <c r="B18" s="4">
        <v>15</v>
      </c>
      <c r="C18" s="5" t="s">
        <v>19</v>
      </c>
      <c r="D18" s="6">
        <v>0</v>
      </c>
      <c r="E18" s="6">
        <v>0</v>
      </c>
      <c r="F18" s="6">
        <v>0</v>
      </c>
      <c r="G18" s="6">
        <v>0</v>
      </c>
    </row>
    <row r="19" spans="2:7" ht="28.5">
      <c r="B19" s="4">
        <v>16</v>
      </c>
      <c r="C19" s="5" t="s">
        <v>20</v>
      </c>
      <c r="D19" s="6">
        <v>15</v>
      </c>
      <c r="E19" s="6">
        <v>15</v>
      </c>
      <c r="F19" s="6">
        <v>1</v>
      </c>
      <c r="G19" s="6">
        <v>15</v>
      </c>
    </row>
    <row r="20" spans="2:7" ht="28.5">
      <c r="B20" s="4">
        <v>17</v>
      </c>
      <c r="C20" s="5" t="s">
        <v>21</v>
      </c>
      <c r="D20" s="6">
        <v>15</v>
      </c>
      <c r="E20" s="6">
        <v>15</v>
      </c>
      <c r="F20" s="6">
        <v>1</v>
      </c>
      <c r="G20" s="6">
        <v>15</v>
      </c>
    </row>
    <row r="21" spans="2:7" ht="15">
      <c r="B21" s="4">
        <v>18</v>
      </c>
      <c r="C21" s="5" t="s">
        <v>22</v>
      </c>
      <c r="D21" s="6">
        <v>0</v>
      </c>
      <c r="E21" s="6">
        <v>0</v>
      </c>
      <c r="F21" s="6">
        <v>0</v>
      </c>
      <c r="G21" s="6">
        <v>0</v>
      </c>
    </row>
    <row r="22" spans="2:7" ht="15">
      <c r="B22" s="4">
        <v>19</v>
      </c>
      <c r="C22" s="5" t="s">
        <v>23</v>
      </c>
      <c r="D22" s="6">
        <v>0</v>
      </c>
      <c r="E22" s="6">
        <v>0</v>
      </c>
      <c r="F22" s="6">
        <v>0</v>
      </c>
      <c r="G22" s="6">
        <v>0</v>
      </c>
    </row>
    <row r="23" spans="2:7" ht="15">
      <c r="B23" s="4">
        <v>20</v>
      </c>
      <c r="C23" s="5" t="s">
        <v>24</v>
      </c>
      <c r="D23" s="6">
        <v>0</v>
      </c>
      <c r="E23" s="6">
        <v>0</v>
      </c>
      <c r="F23" s="6">
        <v>0</v>
      </c>
      <c r="G23" s="6">
        <v>0</v>
      </c>
    </row>
    <row r="24" spans="2:7" ht="15">
      <c r="B24" s="4">
        <v>21</v>
      </c>
      <c r="C24" s="5" t="s">
        <v>25</v>
      </c>
      <c r="D24" s="6">
        <v>15</v>
      </c>
      <c r="E24" s="6">
        <v>15</v>
      </c>
      <c r="F24" s="6">
        <v>1</v>
      </c>
      <c r="G24" s="6">
        <v>3</v>
      </c>
    </row>
    <row r="25" spans="2:7" ht="15">
      <c r="B25" s="4">
        <v>22</v>
      </c>
      <c r="C25" s="5" t="s">
        <v>26</v>
      </c>
      <c r="D25" s="6">
        <v>15</v>
      </c>
      <c r="E25" s="6">
        <v>15</v>
      </c>
      <c r="F25" s="6">
        <v>1</v>
      </c>
      <c r="G25" s="6">
        <v>15</v>
      </c>
    </row>
    <row r="26" spans="2:7" ht="15">
      <c r="B26" s="4">
        <v>23</v>
      </c>
      <c r="C26" s="5" t="s">
        <v>27</v>
      </c>
      <c r="D26" s="6">
        <v>15</v>
      </c>
      <c r="E26" s="6">
        <v>15</v>
      </c>
      <c r="F26" s="6">
        <v>1</v>
      </c>
      <c r="G26" s="6">
        <v>15</v>
      </c>
    </row>
    <row r="27" spans="2:7" ht="15">
      <c r="B27" s="4">
        <v>24</v>
      </c>
      <c r="C27" s="5" t="s">
        <v>28</v>
      </c>
      <c r="D27" s="6">
        <v>15</v>
      </c>
      <c r="E27" s="6">
        <v>15</v>
      </c>
      <c r="F27" s="6">
        <v>1</v>
      </c>
      <c r="G27" s="6">
        <v>0</v>
      </c>
    </row>
    <row r="28" spans="2:7" ht="28.5">
      <c r="B28" s="4">
        <v>25</v>
      </c>
      <c r="C28" s="5" t="s">
        <v>29</v>
      </c>
      <c r="D28" s="6">
        <v>15</v>
      </c>
      <c r="E28" s="6">
        <v>15</v>
      </c>
      <c r="F28" s="6">
        <v>1</v>
      </c>
      <c r="G28" s="6">
        <v>15</v>
      </c>
    </row>
    <row r="29" spans="2:7" ht="15">
      <c r="B29" s="4">
        <v>26</v>
      </c>
      <c r="C29" s="5" t="s">
        <v>30</v>
      </c>
      <c r="D29" s="6">
        <v>15</v>
      </c>
      <c r="E29" s="6">
        <v>15</v>
      </c>
      <c r="F29" s="6">
        <v>1</v>
      </c>
      <c r="G29" s="6">
        <v>0</v>
      </c>
    </row>
    <row r="30" spans="2:7" ht="15">
      <c r="B30" s="4">
        <v>27</v>
      </c>
      <c r="C30" s="5" t="s">
        <v>31</v>
      </c>
      <c r="D30" s="6">
        <v>15</v>
      </c>
      <c r="E30" s="6">
        <v>0</v>
      </c>
      <c r="F30" s="6">
        <v>1</v>
      </c>
      <c r="G30" s="6">
        <v>3</v>
      </c>
    </row>
    <row r="31" spans="2:7" ht="15">
      <c r="B31" s="4">
        <v>28</v>
      </c>
      <c r="C31" s="5" t="s">
        <v>32</v>
      </c>
      <c r="D31" s="6">
        <v>15</v>
      </c>
      <c r="E31" s="6">
        <v>15</v>
      </c>
      <c r="F31" s="6">
        <v>0</v>
      </c>
      <c r="G31" s="6">
        <v>3</v>
      </c>
    </row>
    <row r="32" spans="2:7" ht="28.5">
      <c r="B32" s="4">
        <v>29</v>
      </c>
      <c r="C32" s="5" t="s">
        <v>33</v>
      </c>
      <c r="D32" s="6">
        <v>0</v>
      </c>
      <c r="E32" s="6">
        <v>0</v>
      </c>
      <c r="F32" s="6">
        <v>0</v>
      </c>
      <c r="G32" s="6">
        <v>0</v>
      </c>
    </row>
    <row r="33" spans="2:7" ht="15">
      <c r="B33" s="4">
        <v>30</v>
      </c>
      <c r="C33" s="5" t="s">
        <v>34</v>
      </c>
      <c r="D33" s="6">
        <v>0</v>
      </c>
      <c r="E33" s="6">
        <v>0</v>
      </c>
      <c r="F33" s="6">
        <v>0</v>
      </c>
      <c r="G33" s="6">
        <v>0</v>
      </c>
    </row>
    <row r="34" spans="2:7" ht="28.5">
      <c r="B34" s="4">
        <v>31</v>
      </c>
      <c r="C34" s="5" t="s">
        <v>35</v>
      </c>
      <c r="D34" s="6">
        <v>10</v>
      </c>
      <c r="E34" s="6">
        <v>5</v>
      </c>
      <c r="F34" s="6">
        <v>1</v>
      </c>
      <c r="G34" s="6">
        <v>0</v>
      </c>
    </row>
    <row r="35" spans="2:7" ht="15">
      <c r="B35" s="4">
        <v>32</v>
      </c>
      <c r="C35" s="5" t="s">
        <v>36</v>
      </c>
      <c r="D35" s="6">
        <v>13</v>
      </c>
      <c r="E35" s="6">
        <v>0</v>
      </c>
      <c r="F35" s="6">
        <v>1</v>
      </c>
      <c r="G35" s="6">
        <v>15</v>
      </c>
    </row>
    <row r="36" spans="2:7" ht="28.5">
      <c r="B36" s="4">
        <v>33</v>
      </c>
      <c r="C36" s="5" t="s">
        <v>37</v>
      </c>
      <c r="D36" s="6">
        <v>15</v>
      </c>
      <c r="E36" s="6">
        <v>15</v>
      </c>
      <c r="F36" s="6">
        <v>1</v>
      </c>
      <c r="G36" s="6">
        <v>15</v>
      </c>
    </row>
    <row r="37" spans="2:7" ht="15">
      <c r="B37" s="4">
        <v>34</v>
      </c>
      <c r="C37" s="5" t="s">
        <v>38</v>
      </c>
      <c r="D37" s="6">
        <v>13</v>
      </c>
      <c r="E37" s="6">
        <v>15</v>
      </c>
      <c r="F37" s="6">
        <v>1</v>
      </c>
      <c r="G37" s="6">
        <v>0</v>
      </c>
    </row>
    <row r="38" spans="2:7" ht="15">
      <c r="B38" s="4">
        <v>35</v>
      </c>
      <c r="C38" s="5" t="s">
        <v>39</v>
      </c>
      <c r="D38" s="6">
        <v>15</v>
      </c>
      <c r="E38" s="6">
        <v>5</v>
      </c>
      <c r="F38" s="6">
        <v>1</v>
      </c>
      <c r="G38" s="6">
        <v>15</v>
      </c>
    </row>
    <row r="39" spans="2:7" ht="15">
      <c r="B39" s="4">
        <v>36</v>
      </c>
      <c r="C39" s="5" t="s">
        <v>40</v>
      </c>
      <c r="D39" s="6">
        <v>15</v>
      </c>
      <c r="E39" s="6">
        <v>15</v>
      </c>
      <c r="F39" s="6">
        <v>1</v>
      </c>
      <c r="G39" s="6">
        <v>15</v>
      </c>
    </row>
    <row r="40" spans="2:7" ht="15">
      <c r="B40" s="4">
        <v>37</v>
      </c>
      <c r="C40" s="5" t="s">
        <v>41</v>
      </c>
      <c r="D40" s="6">
        <v>15</v>
      </c>
      <c r="E40" s="6">
        <v>15</v>
      </c>
      <c r="F40" s="6">
        <v>1</v>
      </c>
      <c r="G40" s="6">
        <v>3</v>
      </c>
    </row>
    <row r="41" spans="2:7" ht="28.5">
      <c r="B41" s="4">
        <v>38</v>
      </c>
      <c r="C41" s="5" t="s">
        <v>42</v>
      </c>
      <c r="D41" s="6">
        <v>10</v>
      </c>
      <c r="E41" s="6">
        <v>10</v>
      </c>
      <c r="F41" s="6">
        <v>1</v>
      </c>
      <c r="G41" s="6">
        <v>0</v>
      </c>
    </row>
    <row r="42" spans="2:7" ht="15">
      <c r="B42" s="4">
        <v>39</v>
      </c>
      <c r="C42" s="5" t="s">
        <v>43</v>
      </c>
      <c r="D42" s="6">
        <v>0</v>
      </c>
      <c r="E42" s="6">
        <v>0</v>
      </c>
      <c r="F42" s="6">
        <v>0</v>
      </c>
      <c r="G42" s="6">
        <v>0</v>
      </c>
    </row>
    <row r="43" spans="2:7" ht="15">
      <c r="B43" s="4">
        <v>40</v>
      </c>
      <c r="C43" s="5" t="s">
        <v>44</v>
      </c>
      <c r="D43" s="6">
        <v>10</v>
      </c>
      <c r="E43" s="6">
        <v>10</v>
      </c>
      <c r="F43" s="6">
        <v>1</v>
      </c>
      <c r="G43" s="6">
        <v>3</v>
      </c>
    </row>
    <row r="44" spans="2:7" ht="15">
      <c r="B44" s="4">
        <v>41</v>
      </c>
      <c r="C44" s="5" t="s">
        <v>45</v>
      </c>
      <c r="D44" s="6">
        <v>0</v>
      </c>
      <c r="E44" s="6">
        <v>1</v>
      </c>
      <c r="F44" s="6">
        <v>1</v>
      </c>
      <c r="G44" s="6">
        <v>0</v>
      </c>
    </row>
    <row r="45" spans="2:7" ht="15">
      <c r="B45" s="4">
        <v>42</v>
      </c>
      <c r="C45" s="5" t="s">
        <v>46</v>
      </c>
      <c r="D45" s="6">
        <v>15</v>
      </c>
      <c r="E45" s="6">
        <v>15</v>
      </c>
      <c r="F45" s="6">
        <v>1</v>
      </c>
      <c r="G45" s="6">
        <v>0</v>
      </c>
    </row>
    <row r="46" spans="2:7" ht="15">
      <c r="B46" s="4"/>
      <c r="C46" s="5"/>
      <c r="D46" s="6">
        <f>SUBTOTAL(109,[PC sestava/ks])</f>
        <v>463</v>
      </c>
      <c r="E46" s="6">
        <f>SUBTOTAL(109,[NTB/ks])</f>
        <v>421</v>
      </c>
      <c r="F46" s="6">
        <f>SUBTOTAL(109,[interakt. sestava/ ks])</f>
        <v>32</v>
      </c>
      <c r="G46" s="6">
        <f>SUBTOTAL(109,[sestava VR-ntb+brýle/ks])</f>
        <v>273</v>
      </c>
    </row>
    <row r="47" spans="2:16" ht="15">
      <c r="B47" s="8"/>
      <c r="C47" s="8"/>
      <c r="D47" s="6"/>
      <c r="E47" s="6"/>
      <c r="F47" s="6"/>
      <c r="G47" s="8"/>
      <c r="H47" s="8"/>
      <c r="I47" s="8"/>
      <c r="J47" s="8"/>
      <c r="K47" s="8"/>
      <c r="L47" s="8"/>
      <c r="M47" s="6"/>
      <c r="N47" s="8"/>
      <c r="O47" s="8"/>
      <c r="P47" s="8"/>
    </row>
    <row r="49" spans="15:16" ht="15">
      <c r="O49" s="9"/>
      <c r="P49" s="9"/>
    </row>
    <row r="50" spans="15:16" ht="15">
      <c r="O50" s="9"/>
      <c r="P50" s="9"/>
    </row>
    <row r="51" spans="15:16" ht="15">
      <c r="O51" s="9"/>
      <c r="P51" s="9"/>
    </row>
    <row r="52" spans="7:16" ht="15">
      <c r="G52" s="1"/>
      <c r="O52" s="9"/>
      <c r="P52" s="9"/>
    </row>
    <row r="53" spans="15:16" ht="15">
      <c r="O53" s="9"/>
      <c r="P53" s="9"/>
    </row>
    <row r="54" spans="15:16" ht="15">
      <c r="O54" s="9"/>
      <c r="P54" s="9"/>
    </row>
    <row r="55" spans="15:16" ht="15">
      <c r="O55" s="9"/>
      <c r="P55" s="9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6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2020-10-20T06:39:10Z</dcterms:created>
  <dcterms:modified xsi:type="dcterms:W3CDTF">2020-10-20T06:51:26Z</dcterms:modified>
  <cp:category/>
  <cp:version/>
  <cp:contentType/>
  <cp:contentStatus/>
</cp:coreProperties>
</file>