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<sst xmlns="http://schemas.openxmlformats.org/spreadsheetml/2006/main" count="84" uniqueCount="51">
  <si>
    <t xml:space="preserve">Výkaz výměr </t>
  </si>
  <si>
    <t>Přízemí - vchod a chodba školy</t>
  </si>
  <si>
    <t>Název zboží</t>
  </si>
  <si>
    <t>Měrná jednotka</t>
  </si>
  <si>
    <t>množství</t>
  </si>
  <si>
    <t>cena za jednotku</t>
  </si>
  <si>
    <t>Cena celkem bez DPH</t>
  </si>
  <si>
    <t>Stavební chemie</t>
  </si>
  <si>
    <t>Lepidlo CM16/25 kg</t>
  </si>
  <si>
    <t>ks</t>
  </si>
  <si>
    <t>Penetrace pod dlažbu</t>
  </si>
  <si>
    <t>Spárovací hmota</t>
  </si>
  <si>
    <t>Silikon CS 25 šedá Bahama</t>
  </si>
  <si>
    <t>Kulirplast</t>
  </si>
  <si>
    <t>Nivelační hmota</t>
  </si>
  <si>
    <t>Dlažba 33/33 béžová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</si>
  <si>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</si>
  <si>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Drobný materiál, přechod. Lišty igelity, pásky…</t>
  </si>
  <si>
    <t>Malování materiál</t>
  </si>
  <si>
    <t>Omítka, štuk, můstek,penetrace, lepidlo, perlinka</t>
  </si>
  <si>
    <t>Rohy, Apu lišta s perlinkou, hladítka, filcy</t>
  </si>
  <si>
    <t>Písek, cement na omítky</t>
  </si>
  <si>
    <t>Zednické práce</t>
  </si>
  <si>
    <t>vybourání stávajících dlažeb</t>
  </si>
  <si>
    <t>Osekání starých omítek</t>
  </si>
  <si>
    <t>Osekání soklů</t>
  </si>
  <si>
    <t>kpl</t>
  </si>
  <si>
    <t>Vyrovnání nivelační hmotou</t>
  </si>
  <si>
    <t>Omítnutí nových omítek</t>
  </si>
  <si>
    <t>Perlinka, EPS2x, štuk nad obkladem, rohy</t>
  </si>
  <si>
    <t>Sokly</t>
  </si>
  <si>
    <t>bm</t>
  </si>
  <si>
    <t>Silikony</t>
  </si>
  <si>
    <t>Kosinky</t>
  </si>
  <si>
    <t>Penetrace</t>
  </si>
  <si>
    <t>Dlažba, spárování</t>
  </si>
  <si>
    <t>Přesun hmot</t>
  </si>
  <si>
    <t>Kpl</t>
  </si>
  <si>
    <t>drobné práce</t>
  </si>
  <si>
    <t>Půjčovné, nájem nářadí</t>
  </si>
  <si>
    <t>Ks</t>
  </si>
  <si>
    <t>Natažení marmolitu</t>
  </si>
  <si>
    <t>Kontejner, skládka</t>
  </si>
  <si>
    <t>Koordinace, režie, doprava</t>
  </si>
  <si>
    <t>Plastové dveře vč.montáže, demontáže a panikového kování</t>
  </si>
  <si>
    <t>Chemie stavební</t>
  </si>
  <si>
    <t>voda,topení, odpady – demontáž,kompletace, hrubé rozv.</t>
  </si>
  <si>
    <t>Elektrika+materiál+kompletace</t>
  </si>
  <si>
    <t>Malování – vstup, chodba</t>
  </si>
  <si>
    <t>DPH 21%</t>
  </si>
  <si>
    <t>Cena celkem včetně 21%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</si>
</sst>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0.00\ %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 wrapText="1"/>
      <protection hidden="1"/>
    </xf>
    <xf numFmtId="164" fontId="2" fillId="0" borderId="0" xfId="0" applyFont="1" applyAlignment="1" applyProtection="1">
      <alignment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5" fontId="0" fillId="0" borderId="0" xfId="0" applyFont="1" applyAlignment="1" applyProtection="1">
      <alignment horizontal="center" wrapText="1"/>
      <protection hidden="1"/>
    </xf>
    <xf numFmtId="164" fontId="0" fillId="0" borderId="0" xfId="0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5" fontId="2" fillId="0" borderId="0" xfId="0" applyFont="1" applyAlignment="1" applyProtection="1">
      <alignment horizontal="center"/>
      <protection hidden="1"/>
    </xf>
    <xf numFmtId="166" fontId="0" fillId="0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220" zoomScaleNormal="220" workbookViewId="0" topLeftCell="A10">
      <selection activeCell="D48" sqref="D48"/>
    </sheetView>
  </sheetViews>
  <sheetFormatPr defaultColWidth="9.140625" defaultRowHeight="12.75"/>
  <cols>
    <col min="1" max="1" width="5.00390625" style="0" customWidth="1"/>
    <col min="2" max="2" width="51.140625" style="0" customWidth="1"/>
    <col min="3" max="3" width="9.28125" style="1" customWidth="1"/>
    <col min="4" max="4" width="9.00390625" style="1" customWidth="1"/>
    <col min="5" max="5" width="11.8515625" style="1" customWidth="1"/>
    <col min="6" max="6" width="13.00390625" style="2" customWidth="1"/>
    <col min="7" max="1025" width="9.00390625" style="0" customWidth="1"/>
  </cols>
  <sheetData>
    <row r="2" ht="17">
      <c r="B2" s="3" t="s">
        <v>0</v>
      </c>
    </row>
    <row r="3" ht="17">
      <c r="B3" s="3" t="s">
        <v>1</v>
      </c>
    </row>
    <row r="4" spans="2:6" s="4" customFormat="1" ht="33.75" customHeight="1"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2:6" s="4" customFormat="1" ht="16" customHeight="1">
      <c r="B5" s="5" t="s">
        <v>7</v>
      </c>
      <c r="C5" s="6"/>
      <c r="D5" s="6"/>
      <c r="E5" s="6"/>
      <c r="F5" s="7"/>
    </row>
    <row r="6" spans="2:6" ht="14.65">
      <c r="B6" t="s">
        <v>8</v>
      </c>
      <c r="C6" s="1" t="s">
        <v>9</v>
      </c>
      <c r="D6" s="1">
        <v>25</v>
      </c>
      <c r="E6" s="8">
        <v>0</v>
      </c>
      <c r="F6" s="2">
        <f>D6*E6</f>
        <v>0</v>
      </c>
    </row>
    <row r="7" spans="2:6" ht="14.65">
      <c r="B7" t="s">
        <v>10</v>
      </c>
      <c r="C7" s="1" t="s">
        <v>9</v>
      </c>
      <c r="D7" s="1">
        <v>3</v>
      </c>
      <c r="E7" s="8">
        <v>0</v>
      </c>
      <c r="F7" s="2">
        <f>D7*E7</f>
        <v>0</v>
      </c>
    </row>
    <row r="8" spans="2:6" ht="14.65">
      <c r="B8" t="s">
        <v>11</v>
      </c>
      <c r="C8" s="1" t="s">
        <v>9</v>
      </c>
      <c r="D8" s="1">
        <v>10</v>
      </c>
      <c r="E8" s="8">
        <v>0</v>
      </c>
      <c r="F8" s="2">
        <f>D8*E8</f>
        <v>0</v>
      </c>
    </row>
    <row r="9" spans="2:6" ht="14.65">
      <c r="B9" t="s">
        <v>12</v>
      </c>
      <c r="C9" s="1" t="s">
        <v>9</v>
      </c>
      <c r="D9" s="1">
        <v>10</v>
      </c>
      <c r="E9" s="8">
        <v>0</v>
      </c>
      <c r="F9" s="2">
        <f>D9*E9</f>
        <v>0</v>
      </c>
    </row>
    <row r="10" spans="2:6" ht="14.65">
      <c r="B10" t="s">
        <v>13</v>
      </c>
      <c r="C10" s="1" t="s">
        <v>9</v>
      </c>
      <c r="D10" s="1">
        <v>20</v>
      </c>
      <c r="E10" s="8">
        <v>0</v>
      </c>
      <c r="F10" s="2">
        <f>D10*E10</f>
        <v>0</v>
      </c>
    </row>
    <row r="11" spans="2:6" ht="14.65">
      <c r="B11" t="s">
        <v>14</v>
      </c>
      <c r="C11" s="1" t="s">
        <v>9</v>
      </c>
      <c r="D11" s="1">
        <v>35</v>
      </c>
      <c r="E11" s="8">
        <v>0</v>
      </c>
      <c r="F11" s="2">
        <f>D11*E11</f>
        <v>0</v>
      </c>
    </row>
    <row r="12" spans="2:6" ht="14.65">
      <c r="B12" t="s">
        <v>15</v>
      </c>
      <c r="C12" s="1" t="s">
        <v>16</v>
      </c>
      <c r="D12" s="1">
        <v>100</v>
      </c>
      <c r="E12" s="8">
        <v>0</v>
      </c>
      <c r="F12" s="2">
        <f>D12*E12</f>
        <v>0</v>
      </c>
    </row>
    <row r="13" spans="2:6" ht="14.65">
      <c r="B13" t="s">
        <v>17</v>
      </c>
      <c r="C13" s="1" t="s">
        <v>9</v>
      </c>
      <c r="D13" s="1">
        <v>1</v>
      </c>
      <c r="E13" s="8">
        <v>0</v>
      </c>
      <c r="F13" s="2">
        <f>D13*E13</f>
        <v>0</v>
      </c>
    </row>
    <row r="14" spans="2:6" ht="14.65">
      <c r="B14" t="s">
        <v>18</v>
      </c>
      <c r="C14" s="1" t="s">
        <v>9</v>
      </c>
      <c r="D14" s="1">
        <v>1</v>
      </c>
      <c r="E14" s="8">
        <v>0</v>
      </c>
      <c r="F14" s="2">
        <f>D14*E14</f>
        <v>0</v>
      </c>
    </row>
    <row r="15" spans="2:6" ht="14.65">
      <c r="B15" t="s">
        <v>19</v>
      </c>
      <c r="C15" s="1" t="s">
        <v>9</v>
      </c>
      <c r="D15" s="1">
        <v>1</v>
      </c>
      <c r="E15" s="8">
        <v>0</v>
      </c>
      <c r="F15" s="2">
        <f>D15*E15</f>
        <v>0</v>
      </c>
    </row>
    <row r="16" spans="2:6" ht="14.65">
      <c r="B16" t="s">
        <v>20</v>
      </c>
      <c r="C16" s="1" t="s">
        <v>9</v>
      </c>
      <c r="D16" s="1">
        <v>1</v>
      </c>
      <c r="E16" s="8">
        <v>0</v>
      </c>
      <c r="F16" s="2">
        <f>D16*E16</f>
        <v>0</v>
      </c>
    </row>
    <row r="17" spans="2:6" ht="14.65">
      <c r="B17" t="s">
        <v>21</v>
      </c>
      <c r="C17" s="1" t="s">
        <v>9</v>
      </c>
      <c r="D17" s="1">
        <v>1</v>
      </c>
      <c r="E17" s="8">
        <v>0</v>
      </c>
      <c r="F17" s="2">
        <f>D17*E17</f>
        <v>0</v>
      </c>
    </row>
    <row r="18" ht="14.65">
      <c r="E18" s="8"/>
    </row>
    <row r="19" spans="1:6" ht="14.65">
      <c r="A19" s="9"/>
      <c r="B19" s="9" t="s">
        <v>6</v>
      </c>
      <c r="E19" s="8"/>
      <c r="F19" s="10">
        <f>SUM(F6:F18)</f>
        <v>0</v>
      </c>
    </row>
    <row r="20" spans="1:6" ht="14.65">
      <c r="A20" s="9"/>
      <c r="B20" s="9"/>
      <c r="E20" s="8"/>
      <c r="F20" s="10"/>
    </row>
    <row r="21" spans="2:5" ht="14.65">
      <c r="B21" s="9" t="s">
        <v>22</v>
      </c>
      <c r="E21" s="8"/>
    </row>
    <row r="22" spans="2:6" ht="14.65">
      <c r="B22" t="s">
        <v>23</v>
      </c>
      <c r="C22" s="1" t="s">
        <v>16</v>
      </c>
      <c r="D22" s="1">
        <v>85</v>
      </c>
      <c r="E22" s="8">
        <v>0</v>
      </c>
      <c r="F22" s="2">
        <f>D22*E22</f>
        <v>0</v>
      </c>
    </row>
    <row r="23" spans="2:6" ht="14.65">
      <c r="B23" t="s">
        <v>24</v>
      </c>
      <c r="C23" s="1" t="s">
        <v>16</v>
      </c>
      <c r="D23" s="1">
        <v>90</v>
      </c>
      <c r="E23" s="8">
        <v>0</v>
      </c>
      <c r="F23" s="2">
        <f>D23*E23</f>
        <v>0</v>
      </c>
    </row>
    <row r="24" spans="2:6" ht="14.65">
      <c r="B24" t="s">
        <v>25</v>
      </c>
      <c r="C24" s="1" t="s">
        <v>26</v>
      </c>
      <c r="D24" s="1">
        <v>1</v>
      </c>
      <c r="E24" s="8">
        <v>0</v>
      </c>
      <c r="F24" s="2">
        <f>D24*E24</f>
        <v>0</v>
      </c>
    </row>
    <row r="25" spans="2:6" ht="14.65">
      <c r="B25" t="s">
        <v>27</v>
      </c>
      <c r="C25" s="1" t="s">
        <v>16</v>
      </c>
      <c r="D25" s="1">
        <v>85</v>
      </c>
      <c r="E25" s="8">
        <v>0</v>
      </c>
      <c r="F25" s="2">
        <f>D25*E25</f>
        <v>0</v>
      </c>
    </row>
    <row r="26" spans="2:6" ht="14.65">
      <c r="B26" t="s">
        <v>28</v>
      </c>
      <c r="C26" s="1" t="s">
        <v>16</v>
      </c>
      <c r="D26" s="1">
        <v>90</v>
      </c>
      <c r="E26" s="8">
        <v>0</v>
      </c>
      <c r="F26" s="2">
        <f>D26*E26</f>
        <v>0</v>
      </c>
    </row>
    <row r="27" spans="2:6" ht="14.65">
      <c r="B27" t="s">
        <v>29</v>
      </c>
      <c r="C27" s="1" t="s">
        <v>16</v>
      </c>
      <c r="D27" s="1">
        <v>90</v>
      </c>
      <c r="E27" s="8">
        <v>0</v>
      </c>
      <c r="F27" s="2">
        <f>D27*E27</f>
        <v>0</v>
      </c>
    </row>
    <row r="28" spans="2:6" ht="14.65">
      <c r="B28" t="s">
        <v>30</v>
      </c>
      <c r="C28" s="1" t="s">
        <v>31</v>
      </c>
      <c r="D28" s="1">
        <v>90</v>
      </c>
      <c r="E28" s="8">
        <v>0</v>
      </c>
      <c r="F28" s="2">
        <f>D28*E28</f>
        <v>0</v>
      </c>
    </row>
    <row r="29" spans="2:6" ht="14.65">
      <c r="B29" t="s">
        <v>32</v>
      </c>
      <c r="C29" s="1" t="s">
        <v>31</v>
      </c>
      <c r="D29" s="1">
        <v>90</v>
      </c>
      <c r="E29" s="8">
        <v>0</v>
      </c>
      <c r="F29" s="2">
        <f>D29*E29</f>
        <v>0</v>
      </c>
    </row>
    <row r="30" spans="2:6" ht="14.65">
      <c r="B30" t="s">
        <v>33</v>
      </c>
      <c r="C30" s="1" t="s">
        <v>31</v>
      </c>
      <c r="D30" s="1">
        <v>90</v>
      </c>
      <c r="E30" s="8">
        <v>0</v>
      </c>
      <c r="F30" s="2">
        <f>D30*E30</f>
        <v>0</v>
      </c>
    </row>
    <row r="31" spans="2:6" ht="14.65">
      <c r="B31" t="s">
        <v>34</v>
      </c>
      <c r="C31" s="1" t="s">
        <v>16</v>
      </c>
      <c r="D31" s="1">
        <v>350</v>
      </c>
      <c r="E31" s="8">
        <v>0</v>
      </c>
      <c r="F31" s="2">
        <f>D31*E31</f>
        <v>0</v>
      </c>
    </row>
    <row r="32" spans="2:6" ht="14.65">
      <c r="B32" t="s">
        <v>35</v>
      </c>
      <c r="C32" s="1" t="s">
        <v>16</v>
      </c>
      <c r="D32" s="1">
        <v>85</v>
      </c>
      <c r="E32" s="8">
        <v>0</v>
      </c>
      <c r="F32" s="2">
        <f>D32*E32</f>
        <v>0</v>
      </c>
    </row>
    <row r="33" spans="2:6" ht="14.65">
      <c r="B33" t="s">
        <v>36</v>
      </c>
      <c r="C33" s="1" t="s">
        <v>37</v>
      </c>
      <c r="D33" s="1">
        <v>1</v>
      </c>
      <c r="E33" s="8">
        <v>0</v>
      </c>
      <c r="F33" s="2">
        <f>D33*E33</f>
        <v>0</v>
      </c>
    </row>
    <row r="34" spans="2:6" ht="14.65">
      <c r="B34" t="s">
        <v>38</v>
      </c>
      <c r="C34" s="1" t="s">
        <v>9</v>
      </c>
      <c r="D34" s="1">
        <v>1</v>
      </c>
      <c r="E34" s="8">
        <v>0</v>
      </c>
      <c r="F34" s="2">
        <f>D34*E34</f>
        <v>0</v>
      </c>
    </row>
    <row r="35" spans="2:6" ht="14.65">
      <c r="B35" t="s">
        <v>39</v>
      </c>
      <c r="C35" s="1" t="s">
        <v>40</v>
      </c>
      <c r="D35" s="1">
        <v>1</v>
      </c>
      <c r="E35" s="8">
        <v>0</v>
      </c>
      <c r="F35" s="2">
        <f>D35*E35</f>
        <v>0</v>
      </c>
    </row>
    <row r="36" spans="2:6" ht="14.65">
      <c r="B36" t="s">
        <v>41</v>
      </c>
      <c r="C36" s="1" t="s">
        <v>16</v>
      </c>
      <c r="D36" s="1">
        <v>90</v>
      </c>
      <c r="E36" s="8">
        <v>0</v>
      </c>
      <c r="F36" s="2">
        <f>D36*E36</f>
        <v>0</v>
      </c>
    </row>
    <row r="37" spans="2:6" ht="14.65">
      <c r="B37" t="s">
        <v>42</v>
      </c>
      <c r="C37" s="1" t="s">
        <v>40</v>
      </c>
      <c r="D37" s="1">
        <v>1</v>
      </c>
      <c r="E37" s="8">
        <v>0</v>
      </c>
      <c r="F37" s="2">
        <f>D37*E37</f>
        <v>0</v>
      </c>
    </row>
    <row r="38" spans="2:6" ht="14.65">
      <c r="B38" t="s">
        <v>43</v>
      </c>
      <c r="C38" s="1" t="s">
        <v>26</v>
      </c>
      <c r="D38" s="1">
        <v>1</v>
      </c>
      <c r="E38" s="8">
        <v>0</v>
      </c>
      <c r="F38" s="2">
        <f>D38*E38</f>
        <v>0</v>
      </c>
    </row>
    <row r="39" ht="14.65">
      <c r="E39" s="8"/>
    </row>
    <row r="40" spans="2:6" ht="14.65">
      <c r="B40" s="9" t="s">
        <v>6</v>
      </c>
      <c r="E40" s="8"/>
      <c r="F40" s="10">
        <f>SUM(F22:F39)</f>
        <v>0</v>
      </c>
    </row>
    <row r="41" spans="2:5" ht="14.65">
      <c r="B41" s="11"/>
      <c r="E41" s="8"/>
    </row>
    <row r="42" ht="14.65">
      <c r="E42" s="8"/>
    </row>
    <row r="43" ht="14.65">
      <c r="E43" s="8"/>
    </row>
    <row r="44" ht="12.8">
      <c r="E44" s="8"/>
    </row>
    <row r="45" spans="2:6" ht="14.65">
      <c r="B45" t="s">
        <v>44</v>
      </c>
      <c r="C45" s="1" t="s">
        <v>37</v>
      </c>
      <c r="D45" s="1">
        <v>1</v>
      </c>
      <c r="E45" s="8">
        <v>0</v>
      </c>
      <c r="F45" s="2">
        <f>D45*E45</f>
        <v>0</v>
      </c>
    </row>
    <row r="46" spans="2:6" ht="14.65">
      <c r="B46" t="s">
        <v>22</v>
      </c>
      <c r="C46" s="1" t="s">
        <v>40</v>
      </c>
      <c r="D46" s="1">
        <v>1</v>
      </c>
      <c r="E46" s="8">
        <v>0</v>
      </c>
      <c r="F46" s="2">
        <f>F40</f>
        <v>0</v>
      </c>
    </row>
    <row r="47" spans="2:6" ht="14.65">
      <c r="B47" t="s">
        <v>45</v>
      </c>
      <c r="C47" s="1" t="s">
        <v>37</v>
      </c>
      <c r="D47" s="1">
        <v>1</v>
      </c>
      <c r="E47" s="8">
        <v>0</v>
      </c>
      <c r="F47" s="2">
        <f>F19</f>
        <v>0</v>
      </c>
    </row>
    <row r="48" spans="2:6" ht="14.65">
      <c r="B48" t="s">
        <v>46</v>
      </c>
      <c r="C48" s="1" t="s">
        <v>37</v>
      </c>
      <c r="D48" s="1">
        <v>1</v>
      </c>
      <c r="E48" s="8">
        <v>0</v>
      </c>
      <c r="F48" s="2">
        <f>D48*E48</f>
        <v>0</v>
      </c>
    </row>
    <row r="49" spans="2:6" ht="14.65">
      <c r="B49" t="s">
        <v>47</v>
      </c>
      <c r="C49" s="1" t="s">
        <v>37</v>
      </c>
      <c r="D49" s="1">
        <v>1</v>
      </c>
      <c r="E49" s="8">
        <v>0</v>
      </c>
      <c r="F49" s="2">
        <f>D49*E49</f>
        <v>0</v>
      </c>
    </row>
    <row r="50" spans="2:6" ht="14.65">
      <c r="B50" t="s">
        <v>48</v>
      </c>
      <c r="C50" s="1" t="s">
        <v>37</v>
      </c>
      <c r="D50" s="1">
        <v>1</v>
      </c>
      <c r="E50" s="8">
        <v>0</v>
      </c>
      <c r="F50" s="2">
        <f>D50*E50</f>
        <v>0</v>
      </c>
    </row>
    <row r="51" ht="14.65">
      <c r="E51" s="8">
        <v>0</v>
      </c>
    </row>
    <row r="52" spans="2:6" ht="14.65">
      <c r="B52" s="9" t="s">
        <v>6</v>
      </c>
      <c r="E52" s="8"/>
      <c r="F52" s="10">
        <f>SUM(F45:F50)</f>
        <v>0</v>
      </c>
    </row>
    <row r="53" spans="2:6" ht="14.65">
      <c r="B53" t="s">
        <v>49</v>
      </c>
      <c r="E53" s="8"/>
      <c r="F53" s="2">
        <f>F54-F52</f>
        <v>0</v>
      </c>
    </row>
    <row r="54" spans="2:6" ht="14.65">
      <c r="B54" s="9" t="s">
        <v>50</v>
      </c>
      <c r="E54" s="8"/>
      <c r="F54" s="10">
        <f>F52*1.21</f>
        <v>0</v>
      </c>
    </row>
    <row r="55" ht="12.8"/>
    <row r="56" ht="12.8"/>
    <row r="57" ht="12.8"/>
    <row r="58" ht="12.8"/>
    <row r="59" ht="12.8"/>
    <row r="60" ht="12.8"/>
    <row r="61" ht="12.8"/>
    <row r="62" ht="12.8"/>
    <row r="63" ht="12.8"/>
    <row r="64" ht="12.8"/>
    <row r="65" ht="12.8"/>
    <row r="66" ht="12.8"/>
    <row r="67" ht="12.8"/>
    <row r="68" ht="12.8"/>
    <row r="69" ht="12.8"/>
    <row r="70" ht="12.8"/>
    <row r="71" ht="12.8"/>
    <row r="72" ht="12.8"/>
    <row r="73" ht="12.8"/>
    <row r="74" ht="12.8"/>
    <row r="75" ht="12.8"/>
    <row r="76" ht="12.8"/>
    <row r="77" ht="12.8"/>
    <row r="95" ht="12.8"/>
    <row r="96" ht="12.8"/>
    <row r="97" ht="12.8"/>
    <row r="98" ht="12.8"/>
    <row r="99" ht="12.8"/>
    <row r="100" ht="12.8"/>
    <row r="101" ht="12.8"/>
    <row r="102" ht="12.8"/>
    <row r="103" ht="12.8"/>
    <row r="104" ht="12.8"/>
    <row r="105" ht="12.8"/>
    <row r="106" ht="12.8"/>
    <row r="107" ht="12.8"/>
    <row r="108" ht="12.8"/>
    <row r="109" ht="12.8"/>
    <row r="110" ht="12.8"/>
    <row r="111" ht="12.8"/>
    <row r="112" ht="12.8"/>
    <row r="113" ht="12.8"/>
    <row r="114" ht="12.8"/>
  </sheetData>
  <sheetProtection password="DF53" sheet="1" objects="1" scenarios="1"/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2021-05-17T08:31:46Z</dcterms:created>
  <dcterms:modified xsi:type="dcterms:W3CDTF">2021-05-18T07:26:17Z</dcterms:modified>
  <cp:category/>
  <cp:version/>
  <cp:contentType/>
  <cp:contentStatus/>
  <cp:revision>3</cp:revision>
</cp:coreProperties>
</file>