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tredocesky kraj\IKAP II\27\210428_odeslano klientovi\"/>
    </mc:Choice>
  </mc:AlternateContent>
  <bookViews>
    <workbookView xWindow="0" yWindow="0" windowWidth="22944" windowHeight="8592"/>
  </bookViews>
  <sheets>
    <sheet name="doprava na exkurze" sheetId="1" r:id="rId1"/>
  </sheets>
  <calcPr calcId="162913"/>
</workbook>
</file>

<file path=xl/calcChain.xml><?xml version="1.0" encoding="utf-8"?>
<calcChain xmlns="http://schemas.openxmlformats.org/spreadsheetml/2006/main">
  <c r="D7" i="1" l="1"/>
  <c r="D8" i="1"/>
  <c r="I7" i="1"/>
  <c r="J7" i="1" s="1"/>
  <c r="I8" i="1"/>
  <c r="J8" i="1" s="1"/>
  <c r="J10" i="1" l="1"/>
  <c r="J11" i="1"/>
</calcChain>
</file>

<file path=xl/sharedStrings.xml><?xml version="1.0" encoding="utf-8"?>
<sst xmlns="http://schemas.openxmlformats.org/spreadsheetml/2006/main" count="20" uniqueCount="18">
  <si>
    <t>Zajištění autobusové dopravy na exkurze</t>
  </si>
  <si>
    <t>NABÍDKA</t>
  </si>
  <si>
    <t>Název požadovaného výrobku</t>
  </si>
  <si>
    <t>technická specifikace požadovaného výrobku</t>
  </si>
  <si>
    <t>maximální možná cena bez DPH/jednotka</t>
  </si>
  <si>
    <t>maximální možná cena včetně DPH/jednotka</t>
  </si>
  <si>
    <t>množství</t>
  </si>
  <si>
    <t>jednotka</t>
  </si>
  <si>
    <t>jednotková cena bez DPH</t>
  </si>
  <si>
    <t>cena celkem bez DPH</t>
  </si>
  <si>
    <t>cena celkem včetně DPH</t>
  </si>
  <si>
    <t>Zajištění dopravy na exkurze</t>
  </si>
  <si>
    <t>km</t>
  </si>
  <si>
    <t>hodin</t>
  </si>
  <si>
    <t>P_09</t>
  </si>
  <si>
    <t>cena za 1 hodinu prostoje za autobus pro min. 50 sob</t>
  </si>
  <si>
    <t>cena za 1 km za autobus min. 50 osob</t>
  </si>
  <si>
    <t>Rámcová smlouva na dopravu žáků a doprovodných pedagogů na exkurze
- zajištění dopravy studentů SŠ v rámci České republiky a EU;
- zajištění přepravy skupin min. 50 osob;
- předpokládaný počet exkurzí 42;
- všechna sedadla v autobusech musí být opatřena bezpečnostními pásy;
- doprava musí být zajištěna i v případě překrytí termínů;
- dopravce musí být schopen zajistit dopravu podle všech specifických požadavků: doprava v zimním období apod.;
- doprava bude zahrnovat zajištění dopravy - přístavné a odstavné k místu odjezdu a příjezdu (sídlo školy nebo jeho bezprostřední okolí) do místa exkurze, včetně přejezdů během exkurze a čekání řidiče, včetně všech nákladů spojených s náklady na řidiče, včetně pojištění osob a majetku a všech ostatních nákladů spojených se zajištěním dopravy pokud nebude ve smlouvě uvedeno jinak;
- doručení objednávky poskytovateli nejpozději 5 dní před plánovanou akcí;
- potvrzení objednávky na dopravu nejpozději 2 dny před plánovanou akcí;
- požadovaný termín plnění je ode dne nabytí účinnosti smlouvy - do 30.6.2023;
- je požadováno použití autobusu po celou dobu trvání exkurze.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</si>
</sst>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\ &quot;Kč&quot;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u/>
      <sz val="10"/>
      <color indexed="4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39997558519241921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theme="0" tint="-0.14999847407452621"/>
      </patternFill>
    </fill>
  </fills>
  <borders count="1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top"/>
    </xf>
    <xf numFmtId="0" fontId="3" fillId="0" borderId="0"/>
    <xf numFmtId="0" fontId="3" fillId="0" borderId="0"/>
    <xf numFmtId="0" fontId="4" fillId="0" borderId="0">
      <alignment vertical="top" wrapText="1"/>
    </xf>
  </cellStyleXfs>
  <cellXfs count="44">
    <xf numFmtId="0" fontId="0" fillId="0" borderId="0" xfId="0"/>
    <xf numFmtId="0" fontId="5" fillId="2" borderId="1" xfId="0" applyFont="1" applyFill="1" applyBorder="1" applyAlignment="1">
      <alignment vertical="center"/>
    </xf>
    <xf numFmtId="164" fontId="0" fillId="0" borderId="0" xfId="0" applyNumberFormat="1"/>
    <xf numFmtId="44" fontId="0" fillId="0" borderId="0" xfId="0" applyNumberFormat="1"/>
    <xf numFmtId="0" fontId="6" fillId="0" borderId="1" xfId="0" applyFont="1" applyBorder="1"/>
    <xf numFmtId="0" fontId="0" fillId="0" borderId="2" xfId="0" applyBorder="1"/>
    <xf numFmtId="44" fontId="0" fillId="0" borderId="2" xfId="0" applyNumberFormat="1" applyBorder="1"/>
    <xf numFmtId="44" fontId="6" fillId="3" borderId="3" xfId="0" applyNumberFormat="1" applyFont="1" applyFill="1" applyBorder="1"/>
    <xf numFmtId="44" fontId="0" fillId="3" borderId="8" xfId="0" applyNumberFormat="1" applyFill="1" applyBorder="1" applyAlignment="1">
      <alignment vertical="center"/>
    </xf>
    <xf numFmtId="7" fontId="0" fillId="3" borderId="7" xfId="0" applyNumberForma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9" fillId="0" borderId="12" xfId="0" applyFont="1" applyBorder="1" applyAlignment="1">
      <alignment horizontal="left" vertical="top" wrapText="1"/>
    </xf>
    <xf numFmtId="44" fontId="0" fillId="3" borderId="13" xfId="0" applyNumberFormat="1" applyFill="1" applyBorder="1" applyAlignment="1">
      <alignment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7" fontId="0" fillId="3" borderId="16" xfId="0" applyNumberFormat="1" applyFill="1" applyBorder="1" applyAlignment="1">
      <alignment vertical="center"/>
    </xf>
    <xf numFmtId="44" fontId="0" fillId="3" borderId="16" xfId="0" applyNumberFormat="1" applyFill="1" applyBorder="1" applyAlignment="1">
      <alignment vertical="center"/>
    </xf>
    <xf numFmtId="44" fontId="0" fillId="3" borderId="17" xfId="0" applyNumberFormat="1" applyFill="1" applyBorder="1" applyAlignment="1">
      <alignment vertical="center"/>
    </xf>
    <xf numFmtId="0" fontId="1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0" borderId="0" xfId="0" applyFill="1"/>
    <xf numFmtId="7" fontId="10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right" vertical="center"/>
    </xf>
    <xf numFmtId="7" fontId="0" fillId="0" borderId="8" xfId="0" applyNumberFormat="1" applyFill="1" applyBorder="1" applyAlignment="1">
      <alignment vertical="center"/>
    </xf>
    <xf numFmtId="44" fontId="0" fillId="0" borderId="8" xfId="0" applyNumberFormat="1" applyFill="1" applyBorder="1" applyAlignment="1">
      <alignment vertical="center"/>
    </xf>
    <xf numFmtId="44" fontId="0" fillId="0" borderId="13" xfId="0" applyNumberFormat="1" applyFill="1" applyBorder="1" applyAlignment="1">
      <alignment vertical="center"/>
    </xf>
    <xf numFmtId="7" fontId="10" fillId="2" borderId="7" xfId="0" applyNumberFormat="1" applyFont="1" applyFill="1" applyBorder="1" applyAlignment="1">
      <alignment horizontal="center" vertical="center" wrapText="1"/>
    </xf>
    <xf numFmtId="7" fontId="10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/>
    </xf>
    <xf numFmtId="7" fontId="10" fillId="2" borderId="16" xfId="0" applyNumberFormat="1" applyFont="1" applyFill="1" applyBorder="1" applyAlignment="1">
      <alignment horizontal="center" vertical="center" wrapText="1"/>
    </xf>
    <xf numFmtId="7" fontId="10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right" vertical="center"/>
    </xf>
    <xf numFmtId="0" fontId="13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</cellXfs>
  <cellStyles count="5">
    <cellStyle name="Hypertextový odkaz 2" xfId="1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topLeftCell="C1" workbookViewId="0">
      <selection activeCell="C6" sqref="C6"/>
    </sheetView>
  </sheetViews>
  <sheetFormatPr defaultRowHeight="14.4"/>
  <cols>
    <col min="1" max="1" width="5.6640625" customWidth="1"/>
    <col min="2" max="2" width="30.5546875" customWidth="1"/>
    <col min="3" max="3" width="71" customWidth="1"/>
    <col min="4" max="5" width="25" customWidth="1"/>
    <col min="8" max="8" width="15.109375" customWidth="1"/>
    <col min="9" max="9" width="16.5546875" customWidth="1"/>
    <col min="10" max="10" width="19.6640625" customWidth="1"/>
  </cols>
  <sheetData>
    <row r="2" spans="1:10" ht="17.399999999999999">
      <c r="B2" s="1" t="s">
        <v>14</v>
      </c>
      <c r="C2" s="24" t="s">
        <v>0</v>
      </c>
      <c r="D2" s="24"/>
      <c r="E2" s="24"/>
      <c r="F2" s="24"/>
      <c r="G2" s="24"/>
      <c r="H2" s="24"/>
      <c r="I2" s="24"/>
      <c r="J2" s="25"/>
    </row>
    <row r="4" spans="1:10" ht="15" thickBot="1">
      <c r="F4" s="26" t="s">
        <v>1</v>
      </c>
      <c r="G4" s="27"/>
      <c r="H4" s="27"/>
      <c r="I4" s="27"/>
      <c r="J4" s="28"/>
    </row>
    <row r="5" spans="1:10" ht="28.8">
      <c r="B5" s="10" t="s">
        <v>2</v>
      </c>
      <c r="C5" s="11" t="s">
        <v>3</v>
      </c>
      <c r="D5" s="12" t="s">
        <v>4</v>
      </c>
      <c r="E5" s="12" t="s">
        <v>5</v>
      </c>
      <c r="F5" s="13" t="s">
        <v>6</v>
      </c>
      <c r="G5" s="13" t="s">
        <v>7</v>
      </c>
      <c r="H5" s="14" t="s">
        <v>8</v>
      </c>
      <c r="I5" s="14" t="s">
        <v>9</v>
      </c>
      <c r="J5" s="15" t="s">
        <v>10</v>
      </c>
    </row>
    <row r="6" spans="1:10" ht="200.4" customHeight="1">
      <c r="B6" s="16" t="s">
        <v>11</v>
      </c>
      <c r="C6" s="41" t="s">
        <v>17</v>
      </c>
      <c r="D6" s="30"/>
      <c r="E6" s="30"/>
      <c r="F6" s="31"/>
      <c r="G6" s="31"/>
      <c r="H6" s="32"/>
      <c r="I6" s="33"/>
      <c r="J6" s="34"/>
    </row>
    <row r="7" spans="1:10" ht="19.95" customHeight="1">
      <c r="B7" s="18"/>
      <c r="C7" s="42" t="s">
        <v>16</v>
      </c>
      <c r="D7" s="35">
        <f>E7/1.21</f>
        <v>33.057851239669425</v>
      </c>
      <c r="E7" s="36">
        <v>40</v>
      </c>
      <c r="F7" s="37">
        <v>16800</v>
      </c>
      <c r="G7" s="37" t="s">
        <v>12</v>
      </c>
      <c r="H7" s="9"/>
      <c r="I7" s="8">
        <f>F7*H7</f>
        <v>0</v>
      </c>
      <c r="J7" s="17">
        <f>I7*1.21</f>
        <v>0</v>
      </c>
    </row>
    <row r="8" spans="1:10" ht="19.95" customHeight="1" thickBot="1">
      <c r="B8" s="19"/>
      <c r="C8" s="43" t="s">
        <v>15</v>
      </c>
      <c r="D8" s="38">
        <f>E8/1.21</f>
        <v>247.93388429752068</v>
      </c>
      <c r="E8" s="39">
        <v>300</v>
      </c>
      <c r="F8" s="40">
        <v>252</v>
      </c>
      <c r="G8" s="40" t="s">
        <v>13</v>
      </c>
      <c r="H8" s="20"/>
      <c r="I8" s="21">
        <f>F8*H8</f>
        <v>0</v>
      </c>
      <c r="J8" s="22">
        <f>I8*1.21</f>
        <v>0</v>
      </c>
    </row>
    <row r="9" spans="1:10" ht="15" thickBot="1">
      <c r="E9" s="2"/>
      <c r="H9" s="3"/>
      <c r="I9" s="3"/>
      <c r="J9" s="3"/>
    </row>
    <row r="10" spans="1:10">
      <c r="F10" s="4" t="s">
        <v>9</v>
      </c>
      <c r="G10" s="5"/>
      <c r="H10" s="6"/>
      <c r="I10" s="6"/>
      <c r="J10" s="7">
        <f>SUM(I6:I8)</f>
        <v>0</v>
      </c>
    </row>
    <row r="11" spans="1:10">
      <c r="F11" s="4" t="s">
        <v>10</v>
      </c>
      <c r="G11" s="5"/>
      <c r="H11" s="6"/>
      <c r="I11" s="6"/>
      <c r="J11" s="7">
        <f>SUM(J6:J8)</f>
        <v>0</v>
      </c>
    </row>
    <row r="13" spans="1:10">
      <c r="A13" s="29"/>
      <c r="B13" s="23"/>
    </row>
    <row r="14" spans="1:10">
      <c r="A14" s="29"/>
    </row>
    <row r="15" spans="1:10">
      <c r="A15" s="29"/>
    </row>
  </sheetData>
  <mergeCells count="2">
    <mergeCell ref="C2:J2"/>
    <mergeCell ref="F4:J4"/>
  </mergeCells>
  <printOptions gridLines="1" gridLinesSet="0"/>
  <pageMargins left="0.7" right="0.7" top="0.78740157500000008" bottom="0.7874015750000000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doprava na exkurze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Novak</dc:creator>
  <cp:lastModifiedBy>AK</cp:lastModifiedBy>
  <dcterms:created xsi:type="dcterms:W3CDTF">2021-04-18T09:49:59Z</dcterms:created>
  <dcterms:modified xsi:type="dcterms:W3CDTF">2021-04-28T19:04:21Z</dcterms:modified>
</cp:coreProperties>
</file>