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1840" windowHeight="13140" activeTab="0"/>
  </bookViews>
  <sheets>
    <sheet name="VZ0028" sheetId="13" r:id="rId1"/>
  </sheets>
  <definedNames/>
  <calcPr calcId="191029"/>
  <extLst/>
</workbook>
</file>

<file path=xl/sharedStrings.xml><?xml version="1.0" encoding="utf-8"?>
<sst xmlns="http://schemas.openxmlformats.org/spreadsheetml/2006/main" count="20" uniqueCount="17">
  <si>
    <t>Název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</si>
  <si>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</si>
  <si>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</si>
  <si>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</si>
  <si>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</si>
  <si>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</si>
  <si>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</si>
  <si>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technická specifikace -
minimální hodnoty parametrů požadovaných výrobků</t>
  </si>
  <si>
    <t>Binokulární lupa</t>
  </si>
  <si>
    <t>Digitální mikroskop</t>
  </si>
  <si>
    <t>DIGITÁLNÍ MIKROSKOP, BINOKULÁRNÍ LUPA</t>
  </si>
  <si>
    <t>okulár - širokoúhlý 2ks, binokulární otočná hlavice, dva páry objektivů, očnice 2ks, zvětšení min. 10x, zaostření, stativ - tyčový s pracovní plochou a držákem hlavice</t>
  </si>
  <si>
    <t xml:space="preserve">okulár - širokoúhlý 2ks, trinokulární otočná hlavice 360º, zvětšení až 1000x, zaostření mikro-makro, LED osvětlení, digitální fotoaparát a kamera s LCD displejem - živý náhled obrazu, fotografování, video, USB port, MICRO SD, HDMI, kompatibilita s dostupnými operačními systémy, RAM min. 512 MB, WIFI, Bluetooth, </t>
  </si>
  <si>
    <t>maximální možná cena bez DPH/jednotka</t>
  </si>
  <si>
    <t>jednotková cena bez DPH</t>
  </si>
  <si>
    <t>cena celkem bez DPH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</si>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</sst>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2" tint="-0.4999699890613556"/>
      </left>
      <right style="thin">
        <color theme="1" tint="0.49998000264167786"/>
      </right>
      <top style="medium">
        <color theme="2" tint="-0.499969989061355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2" tint="-0.4999699890613556"/>
      </top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1" tint="0.49998000264167786"/>
      </left>
      <right style="medium">
        <color theme="2" tint="-0.4999699890613556"/>
      </right>
      <top style="medium">
        <color theme="2" tint="-0.4999699890613556"/>
      </top>
      <bottom style="thin">
        <color theme="1" tint="0.49998000264167786"/>
      </bottom>
    </border>
    <border>
      <left style="medium">
        <color theme="2" tint="-0.499969989061355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2" tint="-0.499969989061355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2" tint="-0.4999699890613556"/>
      </left>
      <right style="thin">
        <color theme="1" tint="0.49998000264167786"/>
      </right>
      <top style="thin">
        <color theme="1" tint="0.49998000264167786"/>
      </top>
      <bottom style="medium">
        <color theme="2" tint="-0.499969989061355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2" tint="-0.4999699890613556"/>
      </bottom>
    </border>
    <border>
      <left style="thin">
        <color theme="1" tint="0.49998000264167786"/>
      </left>
      <right/>
      <top style="thin">
        <color theme="1" tint="0.49998000264167786"/>
      </top>
      <bottom style="medium">
        <color theme="2" tint="-0.4999699890613556"/>
      </bottom>
    </border>
    <border>
      <left style="thin">
        <color theme="1" tint="0.49998000264167786"/>
      </left>
      <right style="medium">
        <color theme="2" tint="-0.4999699890613556"/>
      </right>
      <top style="thin">
        <color theme="1" tint="0.49998000264167786"/>
      </top>
      <bottom style="medium">
        <color theme="2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1" tint="0.49998000264167786"/>
      </left>
      <right/>
      <top style="medium">
        <color theme="1" tint="0.49998000264167786"/>
      </top>
      <bottom style="medium">
        <color theme="1" tint="0.49998000264167786"/>
      </bottom>
    </border>
    <border>
      <left/>
      <right/>
      <top style="medium">
        <color theme="1" tint="0.49998000264167786"/>
      </top>
      <bottom style="medium">
        <color theme="1" tint="0.49998000264167786"/>
      </bottom>
    </border>
    <border>
      <left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10" fillId="0" borderId="0">
      <alignment/>
      <protection/>
    </xf>
  </cellStyleXfs>
  <cellXfs count="40">
    <xf numFmtId="0" fontId="0" fillId="0" borderId="0" xfId="0"/>
    <xf numFmtId="4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center" vertical="center"/>
    </xf>
    <xf numFmtId="44" fontId="0" fillId="2" borderId="2" xfId="0" applyNumberFormat="1" applyFill="1" applyBorder="1"/>
    <xf numFmtId="164" fontId="2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164" fontId="9" fillId="4" borderId="2" xfId="0" applyNumberFormat="1" applyFont="1" applyFill="1" applyBorder="1" applyAlignment="1">
      <alignment horizontal="center" vertical="center" wrapText="1"/>
    </xf>
    <xf numFmtId="44" fontId="0" fillId="2" borderId="3" xfId="0" applyNumberFormat="1" applyFill="1" applyBorder="1" applyAlignment="1">
      <alignment horizontal="center" vertical="center"/>
    </xf>
    <xf numFmtId="0" fontId="7" fillId="0" borderId="4" xfId="0" applyFont="1" applyBorder="1"/>
    <xf numFmtId="0" fontId="0" fillId="0" borderId="5" xfId="0" applyBorder="1"/>
    <xf numFmtId="44" fontId="0" fillId="0" borderId="5" xfId="0" applyNumberFormat="1" applyBorder="1"/>
    <xf numFmtId="44" fontId="7" fillId="2" borderId="6" xfId="0" applyNumberFormat="1" applyFont="1" applyFill="1" applyBorder="1"/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 wrapText="1"/>
    </xf>
    <xf numFmtId="0" fontId="7" fillId="5" borderId="9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  <xf numFmtId="44" fontId="0" fillId="2" borderId="12" xfId="0" applyNumberForma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top" wrapText="1"/>
    </xf>
    <xf numFmtId="164" fontId="2" fillId="3" borderId="14" xfId="0" applyNumberFormat="1" applyFont="1" applyFill="1" applyBorder="1" applyAlignment="1">
      <alignment horizontal="center" vertical="center" wrapText="1"/>
    </xf>
    <xf numFmtId="6" fontId="2" fillId="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4" fontId="0" fillId="2" borderId="14" xfId="0" applyNumberFormat="1" applyFill="1" applyBorder="1"/>
    <xf numFmtId="44" fontId="0" fillId="2" borderId="15" xfId="0" applyNumberFormat="1" applyFill="1" applyBorder="1" applyAlignment="1">
      <alignment horizontal="center" vertical="center"/>
    </xf>
    <xf numFmtId="44" fontId="0" fillId="2" borderId="16" xfId="0" applyNumberForma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  <cellStyle name="Normální 2 5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workbookViewId="0" topLeftCell="B1">
      <selection activeCell="B1" sqref="B1"/>
    </sheetView>
  </sheetViews>
  <sheetFormatPr defaultColWidth="8.8515625" defaultRowHeight="15"/>
  <cols>
    <col min="1" max="1" width="10.140625" style="0" customWidth="1"/>
    <col min="2" max="2" width="37.8515625" style="0" customWidth="1"/>
    <col min="3" max="3" width="58.57421875" style="0" customWidth="1"/>
    <col min="4" max="4" width="22.8515625" style="0" customWidth="1"/>
    <col min="5" max="5" width="22.140625" style="0" customWidth="1"/>
    <col min="8" max="9" width="17.28125" style="0" customWidth="1"/>
    <col min="10" max="10" width="19.7109375" style="0" customWidth="1"/>
  </cols>
  <sheetData>
    <row r="1" ht="15.75" thickBot="1">
      <c r="B1" t="s">
        <v>16</v>
      </c>
    </row>
    <row r="2" spans="2:10" ht="18.75" thickBot="1">
      <c r="B2" s="36" t="s">
        <v>10</v>
      </c>
      <c r="C2" s="37"/>
      <c r="D2" s="37"/>
      <c r="E2" s="37"/>
      <c r="F2" s="37"/>
      <c r="G2" s="37"/>
      <c r="H2" s="37"/>
      <c r="I2" s="37"/>
      <c r="J2" s="38"/>
    </row>
    <row r="3" ht="15.75" thickBot="1"/>
    <row r="4" spans="6:10" ht="15.75" thickBot="1">
      <c r="F4" s="33" t="s">
        <v>4</v>
      </c>
      <c r="G4" s="34"/>
      <c r="H4" s="34"/>
      <c r="I4" s="34"/>
      <c r="J4" s="35"/>
    </row>
    <row r="5" spans="1:10" ht="39" customHeight="1">
      <c r="A5" s="4"/>
      <c r="B5" s="15" t="s">
        <v>0</v>
      </c>
      <c r="C5" s="16" t="s">
        <v>7</v>
      </c>
      <c r="D5" s="17" t="s">
        <v>13</v>
      </c>
      <c r="E5" s="18" t="s">
        <v>6</v>
      </c>
      <c r="F5" s="19" t="s">
        <v>1</v>
      </c>
      <c r="G5" s="19" t="s">
        <v>2</v>
      </c>
      <c r="H5" s="20" t="s">
        <v>14</v>
      </c>
      <c r="I5" s="21" t="s">
        <v>15</v>
      </c>
      <c r="J5" s="22" t="s">
        <v>3</v>
      </c>
    </row>
    <row r="6" spans="1:10" ht="78.95" customHeight="1">
      <c r="A6" s="39"/>
      <c r="B6" s="23" t="s">
        <v>9</v>
      </c>
      <c r="C6" s="8" t="s">
        <v>12</v>
      </c>
      <c r="D6" s="7">
        <f>E6/1.21</f>
        <v>32975.20661157025</v>
      </c>
      <c r="E6" s="9">
        <v>39900</v>
      </c>
      <c r="F6" s="5">
        <v>18</v>
      </c>
      <c r="G6" s="5" t="s">
        <v>5</v>
      </c>
      <c r="H6" s="6"/>
      <c r="I6" s="10">
        <f>F6*H6</f>
        <v>0</v>
      </c>
      <c r="J6" s="24">
        <f>I6*1.21</f>
        <v>0</v>
      </c>
    </row>
    <row r="7" spans="1:11" ht="72.75" customHeight="1" thickBot="1">
      <c r="A7" s="39"/>
      <c r="B7" s="25" t="s">
        <v>8</v>
      </c>
      <c r="C7" s="26" t="s">
        <v>11</v>
      </c>
      <c r="D7" s="27">
        <f>E7/1.21</f>
        <v>4132.231404958678</v>
      </c>
      <c r="E7" s="28">
        <v>5000</v>
      </c>
      <c r="F7" s="29">
        <v>18</v>
      </c>
      <c r="G7" s="29" t="s">
        <v>5</v>
      </c>
      <c r="H7" s="30"/>
      <c r="I7" s="31">
        <f>F7*H7</f>
        <v>0</v>
      </c>
      <c r="J7" s="32">
        <f>I7*1.21</f>
        <v>0</v>
      </c>
      <c r="K7" s="2"/>
    </row>
    <row r="8" spans="5:10" ht="15.75" thickBot="1">
      <c r="E8" s="3"/>
      <c r="H8" s="1"/>
      <c r="I8" s="1"/>
      <c r="J8" s="1"/>
    </row>
    <row r="9" spans="6:10" ht="15.75" thickBot="1">
      <c r="F9" s="11" t="s">
        <v>15</v>
      </c>
      <c r="G9" s="12"/>
      <c r="H9" s="13"/>
      <c r="I9" s="13"/>
      <c r="J9" s="14">
        <f>SUM(I6:I7)</f>
        <v>0</v>
      </c>
    </row>
    <row r="10" spans="6:10" ht="15.75" thickBot="1">
      <c r="F10" s="11" t="s">
        <v>3</v>
      </c>
      <c r="G10" s="12"/>
      <c r="H10" s="13"/>
      <c r="I10" s="13"/>
      <c r="J10" s="14">
        <f>SUM(J6:J7)</f>
        <v>0</v>
      </c>
    </row>
  </sheetData>
  <mergeCells count="3">
    <mergeCell ref="F4:J4"/>
    <mergeCell ref="B2:J2"/>
    <mergeCell ref="A6:A7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Radka Urbanová</cp:lastModifiedBy>
  <cp:lastPrinted>2021-04-28T11:32:21Z</cp:lastPrinted>
  <dcterms:created xsi:type="dcterms:W3CDTF">2017-01-23T02:45:31Z</dcterms:created>
  <dcterms:modified xsi:type="dcterms:W3CDTF">2021-05-03T10:43:21Z</dcterms:modified>
  <cp:category/>
  <cp:version/>
  <cp:contentType/>
  <cp:contentStatus/>
</cp:coreProperties>
</file>