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2\ORU\Oddeleni hospodarske spravy\Žádost o VZ mr\Rok 2021\VZ - Vymena kobercu 2021-2022\01 Vypraveni\"/>
    </mc:Choice>
  </mc:AlternateContent>
  <bookViews>
    <workbookView xWindow="480" yWindow="30" windowWidth="18195" windowHeight="1207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F13" i="1" l="1"/>
  <c r="F10" i="1"/>
  <c r="E12" i="1"/>
  <c r="D10" i="1"/>
  <c r="D8" i="1"/>
  <c r="D12" i="1" l="1"/>
  <c r="D11" i="1"/>
  <c r="D9" i="1" l="1"/>
  <c r="E10" i="1" l="1"/>
  <c r="E11" i="1"/>
  <c r="F11" i="1"/>
  <c r="F12" i="1" l="1"/>
  <c r="E9" i="1"/>
  <c r="E8" i="1"/>
  <c r="F9" i="1"/>
  <c r="F8" i="1"/>
  <c r="E13" i="1" l="1"/>
</calcChain>
</file>

<file path=xl/sharedStrings.xml><?xml version="1.0" encoding="utf-8"?>
<sst xmlns="http://schemas.openxmlformats.org/spreadsheetml/2006/main" count="14" uniqueCount="14">
  <si>
    <t>Cena celkem bez DPH</t>
  </si>
  <si>
    <t>Cena celkem s DPH</t>
  </si>
  <si>
    <t>Cena celkem</t>
  </si>
  <si>
    <t>Cena bez DPH</t>
  </si>
  <si>
    <t>Cena s DPH</t>
  </si>
  <si>
    <t xml:space="preserve">Stěhování </t>
  </si>
  <si>
    <t>m2/hod.</t>
  </si>
  <si>
    <t>Příprava podkladu - OSB deska</t>
  </si>
  <si>
    <t>Příprava podkladu - samonivelizační stěrka</t>
  </si>
  <si>
    <t>Příloha č. 5 Zadávací dokumentace</t>
  </si>
  <si>
    <t>Příloha č. 1 Rámcové dohody</t>
  </si>
  <si>
    <t>Zátěžový koberec - smyčkový, výška vlasu min. 2,4 mm, celková min. výška 5 mm, váha vlasu min. 550g/m2, minimální třída zátěže 32, zvýšená odolnost při stálém pojezdu kolečkovou židlí, tlumení kročejového a akustického hluku, včetně prořezu a souvisejících prací (broušení, penetrace, pokládka, lepení soklové lišty včetně materiálu, odstranění a ekologická likvidace původní krytiny).                              
- jako např. koberec Mammut 8029:  výška vlasu 2,9 mm, váha vlasu 600g/m2, stálý pojezd kolečkovou židlí</t>
  </si>
  <si>
    <t>Zátěžový koberec - smyčkový, polyamidové vlákno, výška vlasu min. 4 mm, celková min. výška 6,5 mm, váha vlasu min. 750g/m2 minimální třída zátěže 32, zvýšená odolnost při stálém pojezdu kolečkovou židlí, tlumení kročejového a akustického hluku, včetně prořezu a souvisejících prací (pokládka, odstranění a ekologická likvidace původní krytiny, lepení soklové lišty včetně materiálu).
- jako např. Traffic 330: výška vlasu 4,4mm, váha vlasu 900g/m2, stálý pojezd kolečkovou židlí</t>
  </si>
  <si>
    <t xml:space="preserve">Hodnotící model k VZ "Výměna koberců v kancelářích budovy KÚSK 2021-2022"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</si>
</sst>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11" xfId="0" applyBorder="1"/>
    <xf numFmtId="0" fontId="0" fillId="0" borderId="18" xfId="0" applyBorder="1"/>
    <xf numFmtId="0" fontId="0" fillId="3" borderId="12" xfId="0" applyFill="1" applyBorder="1"/>
    <xf numFmtId="0" fontId="0" fillId="0" borderId="0" xfId="0" applyBorder="1"/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1" fillId="3" borderId="24" xfId="0" applyFont="1" applyFill="1" applyBorder="1"/>
    <xf numFmtId="0" fontId="1" fillId="3" borderId="8" xfId="0" applyFont="1" applyFill="1" applyBorder="1"/>
    <xf numFmtId="0" fontId="0" fillId="3" borderId="9" xfId="0" applyFill="1" applyBorder="1"/>
    <xf numFmtId="0" fontId="1" fillId="0" borderId="2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0" fillId="0" borderId="6" xfId="0" applyNumberFormat="1" applyBorder="1" applyAlignment="1">
      <alignment wrapText="1"/>
    </xf>
    <xf numFmtId="4" fontId="0" fillId="3" borderId="13" xfId="0" applyNumberFormat="1" applyFill="1" applyBorder="1"/>
    <xf numFmtId="3" fontId="0" fillId="0" borderId="10" xfId="0" applyNumberFormat="1" applyBorder="1"/>
    <xf numFmtId="3" fontId="0" fillId="0" borderId="11" xfId="0" applyNumberFormat="1" applyBorder="1"/>
    <xf numFmtId="4" fontId="0" fillId="0" borderId="7" xfId="0" applyNumberFormat="1" applyBorder="1"/>
    <xf numFmtId="4" fontId="0" fillId="0" borderId="3" xfId="0" applyNumberFormat="1" applyBorder="1"/>
    <xf numFmtId="4" fontId="0" fillId="0" borderId="5" xfId="0" applyNumberFormat="1" applyBorder="1"/>
    <xf numFmtId="4" fontId="0" fillId="0" borderId="6" xfId="0" applyNumberFormat="1" applyBorder="1"/>
    <xf numFmtId="4" fontId="0" fillId="0" borderId="1" xfId="0" applyNumberFormat="1" applyBorder="1"/>
    <xf numFmtId="4" fontId="0" fillId="0" borderId="4" xfId="0" applyNumberFormat="1" applyBorder="1"/>
    <xf numFmtId="4" fontId="0" fillId="3" borderId="12" xfId="0" applyNumberFormat="1" applyFill="1" applyBorder="1"/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workbookViewId="0">
      <selection activeCell="A4" sqref="A4:F6"/>
    </sheetView>
  </sheetViews>
  <sheetFormatPr defaultRowHeight="15" x14ac:dyDescent="0.25"/>
  <cols>
    <col min="1" max="1" width="39.5703125" customWidth="1"/>
    <col min="2" max="2" width="9.7109375" customWidth="1"/>
    <col min="3" max="3" width="14.140625" customWidth="1"/>
    <col min="4" max="4" width="12.7109375" customWidth="1"/>
    <col min="5" max="5" width="20.140625" customWidth="1"/>
    <col min="6" max="6" width="18.28515625" customWidth="1"/>
  </cols>
  <sheetData>
    <row r="1" spans="1:6" x14ac:dyDescent="0.25">
      <c r="A1" t="s">
        <v>9</v>
      </c>
    </row>
    <row r="2" spans="1:6" x14ac:dyDescent="0.25">
      <c r="A2" t="s">
        <v>10</v>
      </c>
    </row>
    <row r="3" spans="1:6" ht="15.75" thickBot="1" x14ac:dyDescent="0.3">
      <c r="A3" s="4"/>
      <c r="B3" s="6"/>
    </row>
    <row r="4" spans="1:6" x14ac:dyDescent="0.25">
      <c r="A4" s="25" t="s">
        <v>13</v>
      </c>
      <c r="B4" s="26"/>
      <c r="C4" s="26"/>
      <c r="D4" s="26"/>
      <c r="E4" s="26"/>
      <c r="F4" s="27"/>
    </row>
    <row r="5" spans="1:6" x14ac:dyDescent="0.25">
      <c r="A5" s="28"/>
      <c r="B5" s="29"/>
      <c r="C5" s="29"/>
      <c r="D5" s="29"/>
      <c r="E5" s="29"/>
      <c r="F5" s="30"/>
    </row>
    <row r="6" spans="1:6" ht="15.75" thickBot="1" x14ac:dyDescent="0.3">
      <c r="A6" s="31"/>
      <c r="B6" s="32"/>
      <c r="C6" s="32"/>
      <c r="D6" s="32"/>
      <c r="E6" s="32"/>
      <c r="F6" s="33"/>
    </row>
    <row r="7" spans="1:6" ht="15.75" thickBot="1" x14ac:dyDescent="0.3">
      <c r="A7" s="2"/>
      <c r="B7" s="12" t="s">
        <v>6</v>
      </c>
      <c r="C7" s="12" t="s">
        <v>3</v>
      </c>
      <c r="D7" s="12" t="s">
        <v>4</v>
      </c>
      <c r="E7" s="12" t="s">
        <v>0</v>
      </c>
      <c r="F7" s="13" t="s">
        <v>1</v>
      </c>
    </row>
    <row r="8" spans="1:6" ht="201.75" customHeight="1" x14ac:dyDescent="0.25">
      <c r="A8" s="7" t="s">
        <v>11</v>
      </c>
      <c r="B8" s="14">
        <v>2000</v>
      </c>
      <c r="C8" s="16"/>
      <c r="D8" s="21">
        <f>C8*1.21</f>
        <v>0</v>
      </c>
      <c r="E8" s="21">
        <f t="shared" ref="E8:E11" si="0">C8*B8</f>
        <v>0</v>
      </c>
      <c r="F8" s="18">
        <f t="shared" ref="F8:F12" si="1">D8*B8</f>
        <v>0</v>
      </c>
    </row>
    <row r="9" spans="1:6" ht="183.75" customHeight="1" x14ac:dyDescent="0.25">
      <c r="A9" s="8" t="s">
        <v>12</v>
      </c>
      <c r="B9" s="14">
        <v>800</v>
      </c>
      <c r="C9" s="17"/>
      <c r="D9" s="22">
        <f>C9*1.21</f>
        <v>0</v>
      </c>
      <c r="E9" s="22">
        <f t="shared" si="0"/>
        <v>0</v>
      </c>
      <c r="F9" s="19">
        <f t="shared" si="1"/>
        <v>0</v>
      </c>
    </row>
    <row r="10" spans="1:6" ht="25.5" customHeight="1" x14ac:dyDescent="0.25">
      <c r="A10" s="8" t="s">
        <v>8</v>
      </c>
      <c r="B10" s="14">
        <v>2000</v>
      </c>
      <c r="C10" s="17"/>
      <c r="D10" s="22">
        <f>C10*1.21</f>
        <v>0</v>
      </c>
      <c r="E10" s="22">
        <f t="shared" si="0"/>
        <v>0</v>
      </c>
      <c r="F10" s="19">
        <f>D10*B10</f>
        <v>0</v>
      </c>
    </row>
    <row r="11" spans="1:6" ht="22.5" customHeight="1" x14ac:dyDescent="0.25">
      <c r="A11" s="8" t="s">
        <v>7</v>
      </c>
      <c r="B11" s="14">
        <v>800</v>
      </c>
      <c r="C11" s="17"/>
      <c r="D11" s="22">
        <f>C11*1.21</f>
        <v>0</v>
      </c>
      <c r="E11" s="22">
        <f t="shared" si="0"/>
        <v>0</v>
      </c>
      <c r="F11" s="19">
        <f t="shared" si="1"/>
        <v>0</v>
      </c>
    </row>
    <row r="12" spans="1:6" ht="15.75" thickBot="1" x14ac:dyDescent="0.3">
      <c r="A12" s="8" t="s">
        <v>5</v>
      </c>
      <c r="B12" s="1">
        <v>700</v>
      </c>
      <c r="C12" s="3"/>
      <c r="D12" s="23">
        <f>C12*1.21</f>
        <v>0</v>
      </c>
      <c r="E12" s="23">
        <f>C12*B12</f>
        <v>0</v>
      </c>
      <c r="F12" s="20">
        <f t="shared" si="1"/>
        <v>0</v>
      </c>
    </row>
    <row r="13" spans="1:6" ht="15.75" thickBot="1" x14ac:dyDescent="0.3">
      <c r="A13" s="9" t="s">
        <v>2</v>
      </c>
      <c r="B13" s="10"/>
      <c r="C13" s="11"/>
      <c r="D13" s="5"/>
      <c r="E13" s="24">
        <f>SUM(E8:E12)</f>
        <v>0</v>
      </c>
      <c r="F13" s="15">
        <f>SUM(F8:F12)</f>
        <v>0</v>
      </c>
    </row>
    <row r="14" spans="1:6" ht="24.75" customHeight="1" x14ac:dyDescent="0.25"/>
    <row r="16" spans="1:6" x14ac:dyDescent="0.25">
      <c r="C16" s="6"/>
    </row>
    <row r="17" spans="1:4" x14ac:dyDescent="0.25">
      <c r="A17" s="6"/>
      <c r="C17" s="6"/>
      <c r="D17" s="6"/>
    </row>
    <row r="18" spans="1:4" x14ac:dyDescent="0.25">
      <c r="C18" s="6"/>
    </row>
  </sheetData>
  <mergeCells count="1">
    <mergeCell ref="A4:F6"/>
  </mergeCells>
  <pageMargins left="0.7" right="0.7" top="0.78740157499999996" bottom="0.78740157499999996" header="0.3" footer="0.3"/>
  <pageSetup paperSize="9"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Řezníčková Petra</cp:lastModifiedBy>
  <cp:lastPrinted>2021-02-24T10:22:59Z</cp:lastPrinted>
  <dcterms:created xsi:type="dcterms:W3CDTF">2018-12-10T14:43:00Z</dcterms:created>
  <dcterms:modified xsi:type="dcterms:W3CDTF">2021-03-12T10:02:51Z</dcterms:modified>
</cp:coreProperties>
</file>