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92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<sst xmlns="http://schemas.openxmlformats.org/spreadsheetml/2006/main" count="94" uniqueCount="92">
  <si>
    <t>číslo partnera a název veřejné zakázky:</t>
  </si>
  <si>
    <t>NABÍDKA</t>
  </si>
  <si>
    <t>Název požadovaného výrobku</t>
  </si>
  <si>
    <t>technická specifikace požadovaného výrobku</t>
  </si>
  <si>
    <t>maximální možná cena včetně DPH/jednotka</t>
  </si>
  <si>
    <t>množství</t>
  </si>
  <si>
    <t>jednotka</t>
  </si>
  <si>
    <t>cena celkem včetně DPH</t>
  </si>
  <si>
    <r>
      <t xml:space="preserve">VZ ČÁST C </t>
    </r>
    <r>
      <rPr>
        <b/>
        <sz val="14"/>
        <rFont val="Arial"/>
        <family val="2"/>
      </rPr>
      <t>příslušenství  - laboratoř slaboproud</t>
    </r>
  </si>
  <si>
    <r>
      <t xml:space="preserve">Pájecí a horkovzdušná stanice. </t>
    </r>
    <r>
      <rPr>
        <sz val="10"/>
        <rFont val="Calibri"/>
        <family val="2"/>
        <scheme val="minor"/>
      </rPr>
      <t xml:space="preserve">Páječka: 
příkon min. 60W
plynule nastavitelná teplota s displejem
teplota v rozmezí min. 160°C  max 480°C
možnost vyměnitelnosti hrotu
Horkovzdušná pistole (vyfukování):
příkon min 300W
plynule nastavitelná teplota s displejem
teplota v rozmezí min. 160°C max 480°C
možnost nástavců na pájení SMD                                                                                 </t>
    </r>
    <r>
      <rPr>
        <b/>
        <sz val="12"/>
        <color rgb="FF7030A0"/>
        <rFont val="Calibri"/>
        <family val="2"/>
        <scheme val="minor"/>
      </rPr>
      <t>1 kus</t>
    </r>
  </si>
  <si>
    <t>sada</t>
  </si>
  <si>
    <r>
      <t xml:space="preserve">Digitální multimetr. </t>
    </r>
    <r>
      <rPr>
        <sz val="10"/>
        <rFont val="Calibri"/>
        <family val="2"/>
        <scheme val="minor"/>
      </rPr>
      <t xml:space="preserve">Možnost měření DC napětí, AC napětí, DC proudů, AC proudů, Automatické přepínání rozsahů, akustický test, test diod, zobrazení Max. a Min hodnoty, Data HOLD, Podsvětlený displej, měření kapacity, odporu, zobrazení true RMS, měření teploty, měření frekvence a střídy
Možnost připojení k PC pomocí USB - galvanicky oddělené
maximální napětí DC - min 1000V 
maximální napětí AC - min 750V
Proud AC - min 10A
Proud DC - min 10A.                                                                                                                 </t>
    </r>
    <r>
      <rPr>
        <b/>
        <sz val="12"/>
        <color rgb="FF7030A0"/>
        <rFont val="Calibri"/>
        <family val="2"/>
        <scheme val="minor"/>
      </rPr>
      <t>10 kusů</t>
    </r>
  </si>
  <si>
    <r>
      <t xml:space="preserve">Vrtačka plošných spojů. </t>
    </r>
    <r>
      <rPr>
        <sz val="10"/>
        <color theme="1"/>
        <rFont val="Calibri"/>
        <family val="2"/>
        <scheme val="minor"/>
      </rPr>
      <t xml:space="preserve">Vrtačka plošných spojů se stojánkem
Přisvětlení vrtaného místa pomocí LED diod
Nastavení výšky
Napájení min. 12V max. 24V
Minimální otáčky vřetena - 14000 ot./min
Upínací rozmezí sklíčidla min. 0,8 max 2mm                                                                               </t>
    </r>
    <r>
      <rPr>
        <b/>
        <sz val="12"/>
        <color rgb="FF7030A0"/>
        <rFont val="Calibri"/>
        <family val="2"/>
        <scheme val="minor"/>
      </rPr>
      <t>5 kusů</t>
    </r>
  </si>
  <si>
    <r>
      <rPr>
        <b/>
        <sz val="10"/>
        <color theme="1"/>
        <rFont val="Calibri"/>
        <family val="2"/>
        <scheme val="minor"/>
      </rPr>
      <t>Úložný box na el. součástky. K</t>
    </r>
    <r>
      <rPr>
        <sz val="10"/>
        <color theme="1"/>
        <rFont val="Calibri"/>
        <family val="2"/>
        <scheme val="minor"/>
      </rPr>
      <t xml:space="preserve">ovové tělo
možnost uložení do plastových zásuvek
min. počet zásuvek 60
Možnost vnitřhního dělení zásuvek pomocí přepážek
Možnost popisovaní zásuvek z přední strany         </t>
    </r>
    <r>
      <rPr>
        <sz val="11"/>
        <color theme="1"/>
        <rFont val="Calibri"/>
        <family val="2"/>
        <scheme val="minor"/>
      </rPr>
      <t xml:space="preserve">                                                   </t>
    </r>
    <r>
      <rPr>
        <b/>
        <sz val="12"/>
        <color rgb="FF7030A0"/>
        <rFont val="Calibri"/>
        <family val="2"/>
        <scheme val="minor"/>
      </rPr>
      <t>2 kusy</t>
    </r>
  </si>
  <si>
    <r>
      <rPr>
        <b/>
        <sz val="10"/>
        <color theme="1"/>
        <rFont val="Calibri"/>
        <family val="2"/>
        <scheme val="minor"/>
      </rPr>
      <t xml:space="preserve">Analogová stavebnice: </t>
    </r>
    <r>
      <rPr>
        <sz val="10"/>
        <color theme="1"/>
        <rFont val="Calibri"/>
        <family val="2"/>
        <scheme val="minor"/>
      </rPr>
      <t xml:space="preserve">Stavebnice s kontaktním polem min. 100x200mm
požadované součástky - různé hodnoty - rezistory, odporovné trimry, led diody, polovodičové diody, tranzistory, kondenzátory, IR prvky, fotorezistor, termistor, reproduktor, tlačítka, relé, siréna, propojovací JUMPERy. Dokumentace k různým zapojením. 
Možnosti zapojení různych blikačů, spínačů, termostatů. THT provedení všech součástek                                                                                                                          </t>
    </r>
    <r>
      <rPr>
        <b/>
        <sz val="12"/>
        <color rgb="FF7030A0"/>
        <rFont val="Calibri"/>
        <family val="2"/>
        <scheme val="minor"/>
      </rPr>
      <t>5 kusů</t>
    </r>
  </si>
  <si>
    <r>
      <t xml:space="preserve">Digitální stavebnice. </t>
    </r>
    <r>
      <rPr>
        <sz val="10"/>
        <color theme="1"/>
        <rFont val="Calibri"/>
        <family val="2"/>
        <scheme val="minor"/>
      </rPr>
      <t xml:space="preserve">Digitální stavebnice s procesorem.
Procesor - frekvence min. 16MHz
programování pomocí USB, vstupní napětí min. 5 max 12V, analogové piny - min. 16, digitální piny min. 54, možnost PWM výstupu na digitálních pinech.
Součástky - LED diody, kondenzátory, trimry, tranzistory, fotorezistory, displaje, tlačítka, RTC modul, rotační enkodér, klávesnice 4x4, relé 5V, servomotor, krokový motor s ovladačem, propojovací vodiče JUMPERy, nepájivé pole, IR přijmací modul, polovodičové diody, digitální teploměr, 
součástky kompatibilní s procesorem. Součástky v THT provedení. Procesor jako modul                                                                                                                        </t>
    </r>
    <r>
      <rPr>
        <b/>
        <sz val="12"/>
        <color rgb="FF7030A0"/>
        <rFont val="Calibri"/>
        <family val="2"/>
        <scheme val="minor"/>
      </rPr>
      <t>5 kusů</t>
    </r>
  </si>
  <si>
    <r>
      <t xml:space="preserve">Pájka. </t>
    </r>
    <r>
      <rPr>
        <sz val="10"/>
        <color theme="1"/>
        <rFont val="Calibri"/>
        <family val="2"/>
        <scheme val="minor"/>
      </rPr>
      <t xml:space="preserve">Pájka (cín). Na špulce min. 500g
průměr drátu min. 1mm
složení pájky: min.60 % Sn, min 38 % Pb, min 2 % Cu
teplota tavení min. 180°C                                                                                               </t>
    </r>
    <r>
      <rPr>
        <b/>
        <sz val="12"/>
        <color rgb="FF7030A0"/>
        <rFont val="Calibri"/>
        <family val="2"/>
        <scheme val="minor"/>
      </rPr>
      <t>5 kusů</t>
    </r>
  </si>
  <si>
    <r>
      <t>Propojovací kabel.</t>
    </r>
    <r>
      <rPr>
        <sz val="10"/>
        <color theme="1"/>
        <rFont val="Calibri"/>
        <family val="2"/>
        <scheme val="minor"/>
      </rPr>
      <t xml:space="preserve"> Propojovací kabel s průřezem min 1mm2
Délka min 1m
Oba konce zakončené konektorem - banánek
Barva červená a černá (sudý počet)                                                                          </t>
    </r>
    <r>
      <rPr>
        <b/>
        <sz val="12"/>
        <color rgb="FF7030A0"/>
        <rFont val="Calibri"/>
        <family val="2"/>
        <scheme val="minor"/>
      </rPr>
      <t>50 kusů</t>
    </r>
  </si>
  <si>
    <r>
      <t xml:space="preserve">Propojovací kabel. </t>
    </r>
    <r>
      <rPr>
        <sz val="10"/>
        <color theme="1"/>
        <rFont val="Calibri"/>
        <family val="2"/>
        <scheme val="minor"/>
      </rPr>
      <t xml:space="preserve">Propojovací kabel s průřezem min 0,35 mm2
Délka min 1m
Oba konce zakončené konektorem - banánek
Barva červená a černá (sudý počet)                                                                          </t>
    </r>
    <r>
      <rPr>
        <b/>
        <sz val="12"/>
        <color rgb="FF7030A0"/>
        <rFont val="Calibri"/>
        <family val="2"/>
        <scheme val="minor"/>
      </rPr>
      <t>50 kusů</t>
    </r>
  </si>
  <si>
    <r>
      <t xml:space="preserve">Univerzální deska plošných spojů. </t>
    </r>
    <r>
      <rPr>
        <sz val="10"/>
        <color theme="1"/>
        <rFont val="Calibri"/>
        <family val="2"/>
        <scheme val="minor"/>
      </rPr>
      <t xml:space="preserve">Předvrtaná deska min. rozměry 120 x 180 mm, rozteče děr min. 2, 54 mm, každá díra jako samostatný bod </t>
    </r>
    <r>
      <rPr>
        <b/>
        <sz val="10"/>
        <color rgb="FF7030A0"/>
        <rFont val="Calibri"/>
        <family val="2"/>
        <scheme val="minor"/>
      </rPr>
      <t xml:space="preserve">         </t>
    </r>
    <r>
      <rPr>
        <b/>
        <sz val="12"/>
        <color rgb="FF7030A0"/>
        <rFont val="Calibri"/>
        <family val="2"/>
        <scheme val="minor"/>
      </rPr>
      <t>50 kusů</t>
    </r>
  </si>
  <si>
    <r>
      <t xml:space="preserve">Sada krokosvorek. </t>
    </r>
    <r>
      <rPr>
        <sz val="10"/>
        <color theme="1"/>
        <rFont val="Calibri"/>
        <family val="2"/>
        <scheme val="minor"/>
      </rPr>
      <t xml:space="preserve">Délka min. 40cm
různé barevné provedení, sada po 10 ks, oba konce zakončené rozevírací kroko svorkou                                                                                                                           </t>
    </r>
    <r>
      <rPr>
        <b/>
        <sz val="12"/>
        <color rgb="FF7030A0"/>
        <rFont val="Calibri"/>
        <family val="2"/>
        <scheme val="minor"/>
      </rPr>
      <t>15 kusů</t>
    </r>
  </si>
  <si>
    <r>
      <rPr>
        <b/>
        <sz val="10"/>
        <color theme="1"/>
        <rFont val="Calibri"/>
        <family val="2"/>
        <scheme val="minor"/>
      </rPr>
      <t xml:space="preserve">Sada propojovacích svorek. </t>
    </r>
    <r>
      <rPr>
        <sz val="10"/>
        <color theme="1"/>
        <rFont val="Calibri"/>
        <family val="2"/>
        <scheme val="minor"/>
      </rPr>
      <t>Sada propojovacích svorek do nepájivého pole (DUPONT konektory), délka min 20cm (samec - samec), kompatibilní s analogovou a digitální stavebnicí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</t>
    </r>
    <r>
      <rPr>
        <b/>
        <sz val="12"/>
        <color rgb="FF7030A0"/>
        <rFont val="Calibri"/>
        <family val="2"/>
        <scheme val="minor"/>
      </rPr>
      <t>15 kusů</t>
    </r>
  </si>
  <si>
    <r>
      <t xml:space="preserve">Sada nářadí. </t>
    </r>
    <r>
      <rPr>
        <sz val="10"/>
        <color theme="1"/>
        <rFont val="Calibri"/>
        <family val="2"/>
        <scheme val="minor"/>
      </rPr>
      <t xml:space="preserve">obsah: odsávačka cínu, sada hodinářských šroubováků, elektrikářské kleště, štípačky, kombinačky, lámací nůž, křížový šroubovák (různé druhy), plochý šroubovák (různé druhy), pinzeta                                      </t>
    </r>
    <r>
      <rPr>
        <b/>
        <sz val="12"/>
        <color rgb="FF7030A0"/>
        <rFont val="Calibri"/>
        <family val="2"/>
        <scheme val="minor"/>
      </rPr>
      <t>10 kusů</t>
    </r>
  </si>
  <si>
    <r>
      <t xml:space="preserve">Rezistor. </t>
    </r>
    <r>
      <rPr>
        <sz val="10"/>
        <color theme="1"/>
        <rFont val="Calibri"/>
        <family val="2"/>
        <scheme val="minor"/>
      </rPr>
      <t xml:space="preserve">Hodnota 470 Ohm, Metalizovaný, Tolerance max 1 %,
Max. ztrátový výkon 0,6W, THT provedení                                                                   </t>
    </r>
    <r>
      <rPr>
        <b/>
        <sz val="12"/>
        <color rgb="FF7030A0"/>
        <rFont val="Calibri"/>
        <family val="2"/>
        <scheme val="minor"/>
      </rPr>
      <t>50 kusů</t>
    </r>
  </si>
  <si>
    <r>
      <t xml:space="preserve">Rezistor. </t>
    </r>
    <r>
      <rPr>
        <sz val="10"/>
        <color theme="1"/>
        <rFont val="Calibri"/>
        <family val="2"/>
        <scheme val="minor"/>
      </rPr>
      <t xml:space="preserve">Hodnota 330 Ohm, Metalizovaný, Tolerance max 1%, Max. ztrátový výkon 0,6W, THT provedení                                                                                         </t>
    </r>
    <r>
      <rPr>
        <b/>
        <sz val="12"/>
        <color rgb="FF7030A0"/>
        <rFont val="Calibri"/>
        <family val="2"/>
        <scheme val="minor"/>
      </rPr>
      <t>50 kusů</t>
    </r>
  </si>
  <si>
    <r>
      <t xml:space="preserve">Rezistor. </t>
    </r>
    <r>
      <rPr>
        <sz val="10"/>
        <color theme="1"/>
        <rFont val="Calibri"/>
        <family val="2"/>
        <scheme val="minor"/>
      </rPr>
      <t xml:space="preserve">Hodnota 39k Ohm, Metalizovaný, Tolerance max 1 %, Max. ztrátový výkon 0,6W, THT provedení                                                                                         </t>
    </r>
    <r>
      <rPr>
        <b/>
        <sz val="12"/>
        <color rgb="FF7030A0"/>
        <rFont val="Calibri"/>
        <family val="2"/>
        <scheme val="minor"/>
      </rPr>
      <t>50 kusů</t>
    </r>
  </si>
  <si>
    <r>
      <rPr>
        <b/>
        <sz val="10"/>
        <color theme="1"/>
        <rFont val="Calibri"/>
        <family val="2"/>
        <scheme val="minor"/>
      </rPr>
      <t>Rezistor.</t>
    </r>
    <r>
      <rPr>
        <sz val="10"/>
        <color theme="1"/>
        <rFont val="Calibri"/>
        <family val="2"/>
        <scheme val="minor"/>
      </rPr>
      <t xml:space="preserve"> Hodnota 10k Ohm, Metalizovaný, Tolerance max 1 %,Max. ztrátový výkon 0,6W, THT provedení</t>
    </r>
    <r>
      <rPr>
        <b/>
        <sz val="10"/>
        <color rgb="FF7030A0"/>
        <rFont val="Calibri"/>
        <family val="2"/>
        <scheme val="minor"/>
      </rPr>
      <t xml:space="preserve">                                                                                            </t>
    </r>
    <r>
      <rPr>
        <b/>
        <sz val="12"/>
        <color rgb="FF7030A0"/>
        <rFont val="Calibri"/>
        <family val="2"/>
        <scheme val="minor"/>
      </rPr>
      <t>50 kusů</t>
    </r>
  </si>
  <si>
    <r>
      <t xml:space="preserve">Rezistor. </t>
    </r>
    <r>
      <rPr>
        <sz val="10"/>
        <color theme="1"/>
        <rFont val="Calibri"/>
        <family val="2"/>
        <scheme val="minor"/>
      </rPr>
      <t xml:space="preserve">Hodnota 240 Ohm, Metalizovaný, Tolerance max 1 %, Max. ztrátový výkon 0,6W, THT provedení                                                                                         </t>
    </r>
    <r>
      <rPr>
        <b/>
        <sz val="12"/>
        <color rgb="FF7030A0"/>
        <rFont val="Calibri"/>
        <family val="2"/>
        <scheme val="minor"/>
      </rPr>
      <t>50 kusů</t>
    </r>
  </si>
  <si>
    <r>
      <t>Rezistor.</t>
    </r>
    <r>
      <rPr>
        <sz val="10"/>
        <color theme="1"/>
        <rFont val="Calibri"/>
        <family val="2"/>
        <scheme val="minor"/>
      </rPr>
      <t xml:space="preserve"> Hodnota 220 Ohm, Metalizovaný, Tolerance max 1 %, Max. ztrátový výkon 0,6W, THT provedení                                                                                                   </t>
    </r>
    <r>
      <rPr>
        <b/>
        <sz val="12"/>
        <color rgb="FF7030A0"/>
        <rFont val="Calibri"/>
        <family val="2"/>
        <scheme val="minor"/>
      </rPr>
      <t>50 kusů</t>
    </r>
  </si>
  <si>
    <r>
      <t xml:space="preserve">Rezistor. </t>
    </r>
    <r>
      <rPr>
        <sz val="10"/>
        <color theme="1"/>
        <rFont val="Calibri"/>
        <family val="2"/>
        <scheme val="minor"/>
      </rPr>
      <t xml:space="preserve">Hodnota 10 Ohm, Metalizovaný, Tolerance max 1 %, Max. ztrátový výkon 0,6W, THT provedení                                                                                                   </t>
    </r>
    <r>
      <rPr>
        <b/>
        <sz val="12"/>
        <color rgb="FF7030A0"/>
        <rFont val="Calibri"/>
        <family val="2"/>
        <scheme val="minor"/>
      </rPr>
      <t xml:space="preserve">50 kusů </t>
    </r>
  </si>
  <si>
    <r>
      <t xml:space="preserve">Potenciometr. </t>
    </r>
    <r>
      <rPr>
        <sz val="10"/>
        <color theme="1"/>
        <rFont val="Calibri"/>
        <family val="2"/>
        <scheme val="minor"/>
      </rPr>
      <t xml:space="preserve">Hodnota 2k2 Ohm, Lineární (mono), Průměr osy min 6mm
Max. ztrátový výkon 0,4W, THT provedení                                                                      </t>
    </r>
    <r>
      <rPr>
        <b/>
        <sz val="12"/>
        <color rgb="FF7030A0"/>
        <rFont val="Calibri"/>
        <family val="2"/>
        <scheme val="minor"/>
      </rPr>
      <t>5 kusů</t>
    </r>
  </si>
  <si>
    <r>
      <t>Trimr.</t>
    </r>
    <r>
      <rPr>
        <sz val="10"/>
        <color theme="1"/>
        <rFont val="Calibri"/>
        <family val="2"/>
        <scheme val="minor"/>
      </rPr>
      <t xml:space="preserve"> Hodnota 10K Ohm - uhlíkový, Min. ztrátový výkon 0,1W, ležatý nebo vertikální, THT proveden</t>
    </r>
    <r>
      <rPr>
        <sz val="10"/>
        <rFont val="Calibri"/>
        <family val="2"/>
        <scheme val="minor"/>
      </rPr>
      <t xml:space="preserve">í </t>
    </r>
    <r>
      <rPr>
        <b/>
        <sz val="12"/>
        <color rgb="FF7030A0"/>
        <rFont val="Calibri"/>
        <family val="2"/>
        <scheme val="minor"/>
      </rPr>
      <t xml:space="preserve">                                                                         5 kusů</t>
    </r>
  </si>
  <si>
    <r>
      <t xml:space="preserve">Trimr. </t>
    </r>
    <r>
      <rPr>
        <sz val="10"/>
        <color theme="1"/>
        <rFont val="Calibri"/>
        <family val="2"/>
        <scheme val="minor"/>
      </rPr>
      <t xml:space="preserve">Hodnota 1K Ohm - uhlíkový, Min. ztrátový výkon 0,1W, ležatý nebo vertikální, THT provedení                                                                                                               </t>
    </r>
    <r>
      <rPr>
        <b/>
        <sz val="12"/>
        <color rgb="FF7030A0"/>
        <rFont val="Calibri"/>
        <family val="2"/>
        <scheme val="minor"/>
      </rPr>
      <t>5 kusů</t>
    </r>
  </si>
  <si>
    <r>
      <t xml:space="preserve">Trimr. </t>
    </r>
    <r>
      <rPr>
        <sz val="10"/>
        <color theme="1"/>
        <rFont val="Calibri"/>
        <family val="2"/>
        <scheme val="minor"/>
      </rPr>
      <t xml:space="preserve">Hodnota 2M5 Ohm - uhlíkový, Min. ztrátový výkon 0,1W, ležatý nebo vertikální, THT provedení                                                                                               </t>
    </r>
    <r>
      <rPr>
        <b/>
        <sz val="12"/>
        <color rgb="FF7030A0"/>
        <rFont val="Calibri"/>
        <family val="2"/>
        <scheme val="minor"/>
      </rPr>
      <t>5 kusů</t>
    </r>
  </si>
  <si>
    <r>
      <t xml:space="preserve">Kondenzátor elektrolytický. </t>
    </r>
    <r>
      <rPr>
        <sz val="10"/>
        <color theme="1"/>
        <rFont val="Calibri"/>
        <family val="2"/>
        <scheme val="minor"/>
      </rPr>
      <t>Hodnota 10uF, Elektrolytický, Min. napětí 25V,
Provedení radiální,  THT proveden</t>
    </r>
    <r>
      <rPr>
        <sz val="10"/>
        <rFont val="Calibri"/>
        <family val="2"/>
        <scheme val="minor"/>
      </rPr>
      <t xml:space="preserve">í                                                                                 </t>
    </r>
    <r>
      <rPr>
        <b/>
        <sz val="12"/>
        <color rgb="FF7030A0"/>
        <rFont val="Calibri"/>
        <family val="2"/>
        <scheme val="minor"/>
      </rPr>
      <t>20 kusů</t>
    </r>
  </si>
  <si>
    <r>
      <t xml:space="preserve">Kondenzátor elektrolytický. </t>
    </r>
    <r>
      <rPr>
        <sz val="10"/>
        <color theme="1"/>
        <rFont val="Calibri"/>
        <family val="2"/>
        <scheme val="minor"/>
      </rPr>
      <t xml:space="preserve">Hodnota 220uF, Elektrolytický, Min. napětí 16V,
Provedení radiální, THT provedení                                                                                     </t>
    </r>
    <r>
      <rPr>
        <b/>
        <sz val="12"/>
        <color rgb="FF7030A0"/>
        <rFont val="Calibri"/>
        <family val="2"/>
        <scheme val="minor"/>
      </rPr>
      <t>20 kusů</t>
    </r>
  </si>
  <si>
    <r>
      <t>Kondenzátor keramický.</t>
    </r>
    <r>
      <rPr>
        <sz val="10"/>
        <color theme="1"/>
        <rFont val="Calibri"/>
        <family val="2"/>
        <scheme val="minor"/>
      </rPr>
      <t xml:space="preserve"> Hodnota 100nF, Keramický, Min. napětí 50V, 
THT provedení                                                                                                                </t>
    </r>
    <r>
      <rPr>
        <b/>
        <sz val="12"/>
        <color rgb="FF7030A0"/>
        <rFont val="Calibri"/>
        <family val="2"/>
        <scheme val="minor"/>
      </rPr>
      <t>20 kusů</t>
    </r>
  </si>
  <si>
    <r>
      <t xml:space="preserve">Kondenzátor keramický. </t>
    </r>
    <r>
      <rPr>
        <sz val="10"/>
        <color theme="1"/>
        <rFont val="Calibri"/>
        <family val="2"/>
        <scheme val="minor"/>
      </rPr>
      <t xml:space="preserve">Hodnota 47nF, Keramický, Min. napětí 50V, 
THT provedení                                                                                                                        </t>
    </r>
    <r>
      <rPr>
        <b/>
        <sz val="12"/>
        <color rgb="FF7030A0"/>
        <rFont val="Calibri"/>
        <family val="2"/>
        <scheme val="minor"/>
      </rPr>
      <t>20 kusů</t>
    </r>
  </si>
  <si>
    <r>
      <t xml:space="preserve">Tranzistor. </t>
    </r>
    <r>
      <rPr>
        <sz val="10"/>
        <color theme="1"/>
        <rFont val="Calibri"/>
        <family val="2"/>
        <scheme val="minor"/>
      </rPr>
      <t xml:space="preserve">BC547, Typ NPN, Max napětí 45V,  THT provedení                                </t>
    </r>
    <r>
      <rPr>
        <b/>
        <sz val="12"/>
        <color rgb="FF7030A0"/>
        <rFont val="Calibri"/>
        <family val="2"/>
        <scheme val="minor"/>
      </rPr>
      <t>6 kusů</t>
    </r>
  </si>
  <si>
    <r>
      <t xml:space="preserve">LED dioda. </t>
    </r>
    <r>
      <rPr>
        <sz val="10"/>
        <color theme="1"/>
        <rFont val="Calibri"/>
        <family val="2"/>
        <scheme val="minor"/>
      </rPr>
      <t xml:space="preserve">průměr min 5mm, barva - červená, napětí max 3V, 
barva pouzdra - červená, THT provedení </t>
    </r>
    <r>
      <rPr>
        <b/>
        <sz val="12"/>
        <color rgb="FF7030A0"/>
        <rFont val="Calibri"/>
        <family val="2"/>
        <scheme val="minor"/>
      </rPr>
      <t xml:space="preserve">                                                             6 kusů</t>
    </r>
  </si>
  <si>
    <r>
      <t>LED dioda.</t>
    </r>
    <r>
      <rPr>
        <sz val="10"/>
        <color theme="1"/>
        <rFont val="Calibri"/>
        <family val="2"/>
        <scheme val="minor"/>
      </rPr>
      <t xml:space="preserve"> průměr min 5mm, barva - zelená, napětí max 3V, barva pouzdra -zelená, THT provedení                                                                                                       </t>
    </r>
    <r>
      <rPr>
        <b/>
        <sz val="12"/>
        <color rgb="FF7030A0"/>
        <rFont val="Calibri"/>
        <family val="2"/>
        <scheme val="minor"/>
      </rPr>
      <t>6 kusů</t>
    </r>
  </si>
  <si>
    <r>
      <rPr>
        <b/>
        <sz val="10"/>
        <color theme="1"/>
        <rFont val="Calibri"/>
        <family val="2"/>
        <scheme val="minor"/>
      </rPr>
      <t>Polovodičová dioda.</t>
    </r>
    <r>
      <rPr>
        <sz val="10"/>
        <color theme="1"/>
        <rFont val="Calibri"/>
        <family val="2"/>
        <scheme val="minor"/>
      </rPr>
      <t xml:space="preserve"> max. napětí 1000V, min. proud 1A, THT provedení           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2"/>
        <color rgb="FF7030A0"/>
        <rFont val="Calibri"/>
        <family val="2"/>
        <scheme val="minor"/>
      </rPr>
      <t>10 kusů</t>
    </r>
  </si>
  <si>
    <r>
      <t>Polovodičová dioda.</t>
    </r>
    <r>
      <rPr>
        <sz val="10"/>
        <color theme="1"/>
        <rFont val="Calibri"/>
        <family val="2"/>
        <scheme val="minor"/>
      </rPr>
      <t xml:space="preserve"> max. napětí 50V, min. proud 1A, THT provedení                 </t>
    </r>
    <r>
      <rPr>
        <b/>
        <sz val="12"/>
        <color rgb="FF7030A0"/>
        <rFont val="Calibri"/>
        <family val="2"/>
        <scheme val="minor"/>
      </rPr>
      <t>10 kusů</t>
    </r>
  </si>
  <si>
    <r>
      <t xml:space="preserve">Integrovaný obvod NE555 </t>
    </r>
    <r>
      <rPr>
        <b/>
        <sz val="12"/>
        <color rgb="FF7030A0"/>
        <rFont val="Calibri"/>
        <family val="2"/>
        <scheme val="minor"/>
      </rPr>
      <t xml:space="preserve"> 3 kusy</t>
    </r>
  </si>
  <si>
    <r>
      <t>Integrovaný obvod LM386N</t>
    </r>
    <r>
      <rPr>
        <sz val="10"/>
        <color theme="1"/>
        <rFont val="Calibri"/>
        <family val="2"/>
        <scheme val="minor"/>
      </rPr>
      <t xml:space="preserve">   </t>
    </r>
    <r>
      <rPr>
        <b/>
        <sz val="12"/>
        <color rgb="FF7030A0"/>
        <rFont val="Calibri"/>
        <family val="2"/>
        <scheme val="minor"/>
      </rPr>
      <t>3 kusy</t>
    </r>
  </si>
  <si>
    <r>
      <t xml:space="preserve">Napěťový regulátor. </t>
    </r>
    <r>
      <rPr>
        <sz val="10"/>
        <color theme="1"/>
        <rFont val="Calibri"/>
        <family val="2"/>
        <scheme val="minor"/>
      </rPr>
      <t xml:space="preserve">Pouzdro TO220, Vstupní napětí v rozmezí 1,2 až 37V,
Max. vstuplní proud 1,5A, Plynule nastavitelný, Součástka                                       </t>
    </r>
    <r>
      <rPr>
        <b/>
        <sz val="12"/>
        <color rgb="FF7030A0"/>
        <rFont val="Calibri"/>
        <family val="2"/>
        <scheme val="minor"/>
      </rPr>
      <t>10 kusů</t>
    </r>
  </si>
  <si>
    <r>
      <t xml:space="preserve">Reproduktor. </t>
    </r>
    <r>
      <rPr>
        <sz val="10"/>
        <color theme="1"/>
        <rFont val="Calibri"/>
        <family val="2"/>
        <scheme val="minor"/>
      </rPr>
      <t xml:space="preserve">Impendance 4 Ohmy, min. výkon 6W, kmitočtový rozsah min. 130Hz, max 12kHz
průměr min 100mm, max 120mm, hloubka max 45mm                                                 </t>
    </r>
    <r>
      <rPr>
        <b/>
        <sz val="12"/>
        <color rgb="FF7030A0"/>
        <rFont val="Calibri"/>
        <family val="2"/>
        <scheme val="minor"/>
      </rPr>
      <t>2 kusy</t>
    </r>
  </si>
  <si>
    <r>
      <t xml:space="preserve">Fotorezistor. </t>
    </r>
    <r>
      <rPr>
        <sz val="10"/>
        <color theme="1"/>
        <rFont val="Calibri"/>
        <family val="2"/>
        <scheme val="minor"/>
      </rPr>
      <t xml:space="preserve">Hodnota v rozmezí 10k Ohm až 1M Ohm, max napětí 150V DC,
vlnová délka min 565nm max 605nm, THT provedení                                                             </t>
    </r>
    <r>
      <rPr>
        <b/>
        <sz val="12"/>
        <color rgb="FF7030A0"/>
        <rFont val="Calibri"/>
        <family val="2"/>
        <scheme val="minor"/>
      </rPr>
      <t>2 kusy</t>
    </r>
  </si>
  <si>
    <r>
      <t xml:space="preserve">Chladič TO 220. </t>
    </r>
    <r>
      <rPr>
        <sz val="10"/>
        <color theme="1"/>
        <rFont val="Calibri"/>
        <family val="2"/>
        <scheme val="minor"/>
      </rPr>
      <t xml:space="preserve">Chladič kompatibilní s napětovým regulátorem (TO - 220)
min rozměry 20x13mm, ztráta 27K/W                                                                                   </t>
    </r>
    <r>
      <rPr>
        <b/>
        <sz val="12"/>
        <color rgb="FF7030A0"/>
        <rFont val="Calibri"/>
        <family val="2"/>
        <scheme val="minor"/>
      </rPr>
      <t>4 kusy</t>
    </r>
  </si>
  <si>
    <r>
      <t>Analogový voltmetr.</t>
    </r>
    <r>
      <rPr>
        <sz val="10"/>
        <color theme="1"/>
        <rFont val="Calibri"/>
        <family val="2"/>
        <scheme val="minor"/>
      </rPr>
      <t xml:space="preserve"> Provedení na panel, min. měřitelné napětí 30V
min průměr montážního otvoru 60mm                                                                                       </t>
    </r>
    <r>
      <rPr>
        <b/>
        <sz val="12"/>
        <color rgb="FF7030A0"/>
        <rFont val="Calibri"/>
        <family val="2"/>
        <scheme val="minor"/>
      </rPr>
      <t>1 kus</t>
    </r>
  </si>
  <si>
    <r>
      <t>Analogový ampérmetr.</t>
    </r>
    <r>
      <rPr>
        <sz val="10"/>
        <color theme="1"/>
        <rFont val="Calibri"/>
        <family val="2"/>
        <scheme val="minor"/>
      </rPr>
      <t xml:space="preserve"> Provedení na panel, min. měřitelné napětí 3A, 
min průměr montážního otvoru 60mm                                                                                  </t>
    </r>
    <r>
      <rPr>
        <b/>
        <sz val="12"/>
        <color rgb="FF7030A0"/>
        <rFont val="Calibri"/>
        <family val="2"/>
        <scheme val="minor"/>
      </rPr>
      <t>1 kus</t>
    </r>
  </si>
  <si>
    <r>
      <t xml:space="preserve">Relé. </t>
    </r>
    <r>
      <rPr>
        <sz val="10"/>
        <color theme="1"/>
        <rFont val="Calibri"/>
        <family val="2"/>
        <scheme val="minor"/>
      </rPr>
      <t xml:space="preserve">Relé THT provedení, min. 2x přepínací kontakt, max. ovládací napětí 5V, min. napětí kontaktů 100 V DC                                                                                        </t>
    </r>
    <r>
      <rPr>
        <b/>
        <sz val="12"/>
        <color rgb="FF7030A0"/>
        <rFont val="Calibri"/>
        <family val="2"/>
        <scheme val="minor"/>
      </rPr>
      <t>4 kusy</t>
    </r>
  </si>
  <si>
    <r>
      <t xml:space="preserve">Patice. </t>
    </r>
    <r>
      <rPr>
        <sz val="10"/>
        <color theme="1"/>
        <rFont val="Calibri"/>
        <family val="2"/>
        <scheme val="minor"/>
      </rPr>
      <t xml:space="preserve">Patice THT provedení 8pin, zlacené kontakty, kompatibilní s LM386N     </t>
    </r>
    <r>
      <rPr>
        <b/>
        <sz val="12"/>
        <color rgb="FF7030A0"/>
        <rFont val="Calibri"/>
        <family val="2"/>
        <scheme val="minor"/>
      </rPr>
      <t>6 kusů</t>
    </r>
  </si>
  <si>
    <r>
      <t>Šroubová svorka.</t>
    </r>
    <r>
      <rPr>
        <sz val="10"/>
        <color theme="1"/>
        <rFont val="Calibri"/>
        <family val="2"/>
        <scheme val="minor"/>
      </rPr>
      <t xml:space="preserve"> Šroubovací svorkovnice do desky plošných spojů, přímá, min 2 kontakty, min proud 15A, min napětí 300V, plastové provedení, 
min. průměr vodiče 2,5mm                                                                                                 </t>
    </r>
    <r>
      <rPr>
        <b/>
        <sz val="12"/>
        <color rgb="FF7030A0"/>
        <rFont val="Calibri"/>
        <family val="2"/>
        <scheme val="minor"/>
      </rPr>
      <t>20 kusů</t>
    </r>
  </si>
  <si>
    <r>
      <t xml:space="preserve">Šroubová svorka. </t>
    </r>
    <r>
      <rPr>
        <sz val="10"/>
        <color theme="1"/>
        <rFont val="Calibri"/>
        <family val="2"/>
        <scheme val="minor"/>
      </rPr>
      <t xml:space="preserve">Šroubovací svorkovnice do desky plošných spojů, přímá, 
min 3 kontakty, min proud 15A, min napětí 300V, plastové provedení
min. průměr vodiče 2,5mm                                                                                                 </t>
    </r>
    <r>
      <rPr>
        <b/>
        <sz val="12"/>
        <color rgb="FF7030A0"/>
        <rFont val="Calibri"/>
        <family val="2"/>
        <scheme val="minor"/>
      </rPr>
      <t>20 kusů</t>
    </r>
  </si>
  <si>
    <r>
      <t xml:space="preserve">Vrták. </t>
    </r>
    <r>
      <rPr>
        <sz val="10"/>
        <color theme="1"/>
        <rFont val="Calibri"/>
        <family val="2"/>
        <scheme val="minor"/>
      </rPr>
      <t xml:space="preserve">Průměr 0,8mm, Kobaltový, Pro vrtání desek plošných spojů
kompatibilní s vrtačkou plošných spojů                                                                             </t>
    </r>
    <r>
      <rPr>
        <b/>
        <sz val="12"/>
        <color rgb="FF7030A0"/>
        <rFont val="Calibri"/>
        <family val="2"/>
        <scheme val="minor"/>
      </rPr>
      <t>10 kusů</t>
    </r>
  </si>
  <si>
    <r>
      <t>Vrták.</t>
    </r>
    <r>
      <rPr>
        <sz val="10"/>
        <color theme="1"/>
        <rFont val="Calibri"/>
        <family val="2"/>
        <scheme val="minor"/>
      </rPr>
      <t xml:space="preserve"> Průměr 1,0mm, Kobaltový, Pro vrtání desek plošných spojů
kompatibilní s vrtačkou plošných spojů </t>
    </r>
    <r>
      <rPr>
        <b/>
        <sz val="12"/>
        <color rgb="FF7030A0"/>
        <rFont val="Calibri"/>
        <family val="2"/>
        <scheme val="minor"/>
      </rPr>
      <t xml:space="preserve">                                                  10 kusů</t>
    </r>
  </si>
  <si>
    <r>
      <t>Vrták.</t>
    </r>
    <r>
      <rPr>
        <sz val="10"/>
        <color theme="1"/>
        <rFont val="Calibri"/>
        <family val="2"/>
        <scheme val="minor"/>
      </rPr>
      <t xml:space="preserve"> Průměr 1,2mm, Kobaltový, Pro vrtání desek plošných spojů
kompatibilní s vrtačkou plošných spojů                                                                  </t>
    </r>
    <r>
      <rPr>
        <b/>
        <sz val="12"/>
        <color rgb="FF7030A0"/>
        <rFont val="Calibri"/>
        <family val="2"/>
        <scheme val="minor"/>
      </rPr>
      <t>10 kusů</t>
    </r>
  </si>
  <si>
    <r>
      <t>Oerstedův pokus.</t>
    </r>
    <r>
      <rPr>
        <sz val="10"/>
        <color theme="1"/>
        <rFont val="Calibri"/>
        <family val="2"/>
        <scheme val="minor"/>
      </rPr>
      <t xml:space="preserve"> Model se 2 magnetickými jehlami pro demonstraci vychýlení magnetické střelky v poli vytvořeném elektrickým proudem. Pomocí 2. magnetické střelky je možné předvést, jak se magnetické pole chová v uzavřené cívce. Sada na stabilní plastové desce. Max. proud 5 A.                                    </t>
    </r>
    <r>
      <rPr>
        <b/>
        <sz val="12"/>
        <color rgb="FF7030A0"/>
        <rFont val="Calibri"/>
        <family val="2"/>
        <scheme val="minor"/>
      </rPr>
      <t>1 kus</t>
    </r>
  </si>
  <si>
    <r>
      <t xml:space="preserve">Pojízdný stojan na odkládání vodičů. </t>
    </r>
    <r>
      <rPr>
        <sz val="10"/>
        <color theme="1"/>
        <rFont val="Calibri"/>
        <family val="2"/>
        <scheme val="minor"/>
      </rPr>
      <t xml:space="preserve">Pojízdný stojan pro zavěšení a přepravu měřicích vodičů, ze 2 hliníkových lišt o délce max. 250 mm pro zavěšení min. 120 měřicích vodičů, z plastové vany nastavitelné do výšky min. 1 m a max. 1,80 m., pro položení měřicích přístrojů.                                                                   </t>
    </r>
    <r>
      <rPr>
        <b/>
        <sz val="12"/>
        <color rgb="FF7030A0"/>
        <rFont val="Calibri"/>
        <family val="2"/>
        <scheme val="minor"/>
      </rPr>
      <t>1 kus</t>
    </r>
  </si>
  <si>
    <r>
      <t xml:space="preserve">Voltův sloup. </t>
    </r>
    <r>
      <rPr>
        <sz val="10"/>
        <color theme="1"/>
        <rFont val="Calibri"/>
        <family val="2"/>
        <scheme val="minor"/>
      </rPr>
      <t xml:space="preserve">Model prvního elektrického článku z měděných a zinkových navrstvených plíšků, které dělí plstěné kotoučky napuštěné roztokem kyseliny, s lahvičkou roztoku kyseliny.                                                                                                 </t>
    </r>
    <r>
      <rPr>
        <b/>
        <sz val="12"/>
        <color rgb="FF7030A0"/>
        <rFont val="Calibri"/>
        <family val="2"/>
        <scheme val="minor"/>
      </rPr>
      <t>1 kus</t>
    </r>
  </si>
  <si>
    <r>
      <t xml:space="preserve">Pár tyčových magnetů. </t>
    </r>
    <r>
      <rPr>
        <sz val="10"/>
        <color theme="1"/>
        <rFont val="Calibri"/>
        <family val="2"/>
        <scheme val="minor"/>
      </rPr>
      <t xml:space="preserve">2 tyčové magnety s póly označenými červeně a modře, min. rozměry 80x20x10 mm.                                                                                        </t>
    </r>
    <r>
      <rPr>
        <b/>
        <sz val="12"/>
        <color rgb="FF7030A0"/>
        <rFont val="Calibri"/>
        <family val="2"/>
        <scheme val="minor"/>
      </rPr>
      <t>1 kus</t>
    </r>
  </si>
  <si>
    <r>
      <t xml:space="preserve">Sada k ukázkám magnetického pole. </t>
    </r>
    <r>
      <rPr>
        <sz val="10"/>
        <color theme="1"/>
        <rFont val="Calibri"/>
        <family val="2"/>
        <scheme val="minor"/>
      </rPr>
      <t xml:space="preserve">Sada k pokusům ke zviditelnění šíření magnetického pole stálých magnetů a vodičů s proudem (přímý vodič, kruhový vodič, válcová cívka, magnetický klobouček, 2 tyče z měkkého železa, plochá tyč z měkkého železa, 2 stálé ploché tyčové magnety, kroužek z měkkého železa, magnetická jehla s držákem), železné piliny. Pro napájecí zdroj max. 16V, max. 20A.                                                                                             </t>
    </r>
    <r>
      <rPr>
        <b/>
        <sz val="12"/>
        <color rgb="FF7030A0"/>
        <rFont val="Calibri"/>
        <family val="2"/>
        <scheme val="minor"/>
      </rPr>
      <t>1 kus</t>
    </r>
  </si>
  <si>
    <r>
      <t xml:space="preserve">Podkovovitý magnet. </t>
    </r>
    <r>
      <rPr>
        <sz val="10"/>
        <color theme="1"/>
        <rFont val="Calibri"/>
        <family val="2"/>
        <scheme val="minor"/>
      </rPr>
      <t xml:space="preserve">Délka min. 100 mm, šířka min. 62 mm, výška min. 18 mm, vzdálenost pólů min. 50 mm, s krátkým jádrem, označené póly, materiál Al, Ni, Co.                                                                                                                                    </t>
    </r>
    <r>
      <rPr>
        <b/>
        <sz val="12"/>
        <color rgb="FF7030A0"/>
        <rFont val="Calibri"/>
        <family val="2"/>
        <scheme val="minor"/>
      </rPr>
      <t>1 kus</t>
    </r>
  </si>
  <si>
    <r>
      <t xml:space="preserve">Model magnetického pole. </t>
    </r>
    <r>
      <rPr>
        <sz val="10"/>
        <color theme="1"/>
        <rFont val="Calibri"/>
        <family val="2"/>
        <scheme val="minor"/>
      </rPr>
      <t xml:space="preserve">Transparentní plastové desky, rozměry min. 153 mm x 77 mm x 6 mm, v nichž je v pravidelných rozestupech v dutinkách uloženo min. 98 kovových tyčinek (délka min. 8 mm), magnet ze slitiny železa, niklu, hliníku a kobaltu o délce min. 50 mm a průměru min. 4 mm a 4 papírová kolečka.                                                                                                               </t>
    </r>
    <r>
      <rPr>
        <b/>
        <sz val="12"/>
        <color rgb="FF7030A0"/>
        <rFont val="Calibri"/>
        <family val="2"/>
        <scheme val="minor"/>
      </rPr>
      <t>1 kus</t>
    </r>
  </si>
  <si>
    <r>
      <t xml:space="preserve">Elektroinstalační kabel CYKY J 5x6. </t>
    </r>
    <r>
      <rPr>
        <sz val="10"/>
        <color theme="1"/>
        <rFont val="Calibri"/>
        <family val="2"/>
        <scheme val="minor"/>
      </rPr>
      <t xml:space="preserve">Měděný kabel v PVC, 5 žil s průměrem          6 mm2 </t>
    </r>
    <r>
      <rPr>
        <b/>
        <sz val="12"/>
        <color rgb="FF7030A0"/>
        <rFont val="Calibri"/>
        <family val="2"/>
        <scheme val="minor"/>
      </rPr>
      <t xml:space="preserve">                                                                                                            50 m</t>
    </r>
  </si>
  <si>
    <r>
      <t xml:space="preserve">Jistič 3f 25A/B. </t>
    </r>
    <r>
      <rPr>
        <sz val="10"/>
        <color theme="1"/>
        <rFont val="Calibri"/>
        <family val="2"/>
        <scheme val="minor"/>
      </rPr>
      <t>Jistič trojfázový  25A s charakteristikou B.</t>
    </r>
    <r>
      <rPr>
        <b/>
        <sz val="12"/>
        <color rgb="FF7030A0"/>
        <rFont val="Calibri"/>
        <family val="2"/>
        <scheme val="minor"/>
      </rPr>
      <t xml:space="preserve">                              1 kus</t>
    </r>
  </si>
  <si>
    <r>
      <t xml:space="preserve">Rozvodnice nástěnná dvuřadá 2x 8 modulů uzamykatelná. </t>
    </r>
    <r>
      <rPr>
        <sz val="10"/>
        <color theme="1"/>
        <rFont val="Calibri"/>
        <family val="2"/>
        <scheme val="minor"/>
      </rPr>
      <t xml:space="preserve">Rozvodnice nástěnná dvouřadá 2x 8 modulů uzamykatelná. </t>
    </r>
    <r>
      <rPr>
        <b/>
        <sz val="12"/>
        <color rgb="FF7030A0"/>
        <rFont val="Calibri"/>
        <family val="2"/>
        <scheme val="minor"/>
      </rPr>
      <t xml:space="preserve">                                       1 kus</t>
    </r>
  </si>
  <si>
    <r>
      <t xml:space="preserve">Hlavní vypínač na din lištu. </t>
    </r>
    <r>
      <rPr>
        <sz val="10"/>
        <color theme="1"/>
        <rFont val="Calibri"/>
        <family val="2"/>
        <scheme val="minor"/>
      </rPr>
      <t xml:space="preserve">Hlavní vypínač třífázový min. 25A vestavný pro montáž na din lištu.                                                                                                           </t>
    </r>
    <r>
      <rPr>
        <b/>
        <sz val="12"/>
        <color rgb="FF7030A0"/>
        <rFont val="Calibri"/>
        <family val="2"/>
        <scheme val="minor"/>
      </rPr>
      <t>1 kus</t>
    </r>
  </si>
  <si>
    <r>
      <t xml:space="preserve">Jistič 1f 16A/B. </t>
    </r>
    <r>
      <rPr>
        <sz val="10"/>
        <color theme="1"/>
        <rFont val="Calibri"/>
        <family val="2"/>
        <scheme val="minor"/>
      </rPr>
      <t xml:space="preserve">Jistič jednofázový max. 16A s charakteristikou B.                          </t>
    </r>
    <r>
      <rPr>
        <b/>
        <sz val="12"/>
        <color rgb="FF7030A0"/>
        <rFont val="Calibri"/>
        <family val="2"/>
        <scheme val="minor"/>
      </rPr>
      <t>8 kusů</t>
    </r>
  </si>
  <si>
    <r>
      <t xml:space="preserve">Elektroinstalační kabel CYKY J 3x2,5. </t>
    </r>
    <r>
      <rPr>
        <sz val="10"/>
        <color theme="1"/>
        <rFont val="Calibri"/>
        <family val="2"/>
        <scheme val="minor"/>
      </rPr>
      <t xml:space="preserve">Měděný kabel v PVC, 3 žíly s průměrem 2,5mm2                                                                                                                                  </t>
    </r>
    <r>
      <rPr>
        <b/>
        <sz val="12"/>
        <color rgb="FF7030A0"/>
        <rFont val="Calibri"/>
        <family val="2"/>
        <scheme val="minor"/>
      </rPr>
      <t>150 m</t>
    </r>
  </si>
  <si>
    <r>
      <t>Zásuvka 1f 16A.</t>
    </r>
    <r>
      <rPr>
        <sz val="10"/>
        <color theme="1"/>
        <rFont val="Calibri"/>
        <family val="2"/>
        <scheme val="minor"/>
      </rPr>
      <t xml:space="preserve"> Jednofázová zásuvka max. 230V/16A s možností instalace do parapetního kanálu.                                                                                                              </t>
    </r>
    <r>
      <rPr>
        <b/>
        <sz val="12"/>
        <color rgb="FF7030A0"/>
        <rFont val="Calibri"/>
        <family val="2"/>
        <scheme val="minor"/>
      </rPr>
      <t>20 kusů</t>
    </r>
  </si>
  <si>
    <r>
      <t xml:space="preserve">Parapetní žlab. </t>
    </r>
    <r>
      <rPr>
        <sz val="10"/>
        <color theme="1"/>
        <rFont val="Calibri"/>
        <family val="2"/>
        <scheme val="minor"/>
      </rPr>
      <t xml:space="preserve">Elektroinstalační kanál parapetní s možností instalace zásuvek, včetně tvarovek. </t>
    </r>
    <r>
      <rPr>
        <b/>
        <sz val="12"/>
        <color rgb="FF7030A0"/>
        <rFont val="Calibri"/>
        <family val="2"/>
        <scheme val="minor"/>
      </rPr>
      <t xml:space="preserve">                                                                              35 m</t>
    </r>
  </si>
  <si>
    <r>
      <t xml:space="preserve">Centrál stop - kompletní. </t>
    </r>
    <r>
      <rPr>
        <sz val="10"/>
        <color theme="1"/>
        <rFont val="Calibri"/>
        <family val="2"/>
        <scheme val="minor"/>
      </rPr>
      <t xml:space="preserve"> Tlačítko nouzového vypnutí, kompletní přístroj pro montáž na zeď.                                                                                                                  </t>
    </r>
    <r>
      <rPr>
        <b/>
        <sz val="12"/>
        <color rgb="FF7030A0"/>
        <rFont val="Calibri"/>
        <family val="2"/>
        <scheme val="minor"/>
      </rPr>
      <t>3 kusy</t>
    </r>
  </si>
  <si>
    <r>
      <t xml:space="preserve">Stykač 3f 25A. </t>
    </r>
    <r>
      <rPr>
        <sz val="10"/>
        <color theme="1"/>
        <rFont val="Calibri"/>
        <family val="2"/>
        <scheme val="minor"/>
      </rPr>
      <t xml:space="preserve">Stykač třífázový max. 25A s cívkou max. 230V.                                </t>
    </r>
    <r>
      <rPr>
        <b/>
        <sz val="12"/>
        <color rgb="FF7030A0"/>
        <rFont val="Calibri"/>
        <family val="2"/>
        <scheme val="minor"/>
      </rPr>
      <t>1 kus</t>
    </r>
  </si>
  <si>
    <t>Úložný a spojovací materiál</t>
  </si>
  <si>
    <r>
      <rPr>
        <sz val="10"/>
        <color theme="1"/>
        <rFont val="Calibri"/>
        <family val="2"/>
        <scheme val="minor"/>
      </rPr>
      <t>Hmoždinka čtyřhranná stavební max. Ø 10 mm</t>
    </r>
    <r>
      <rPr>
        <sz val="8"/>
        <color theme="1"/>
        <rFont val="Arial"/>
        <family val="2"/>
      </rPr>
      <t xml:space="preserve">  </t>
    </r>
    <r>
      <rPr>
        <b/>
        <sz val="12"/>
        <color rgb="FF7030A0"/>
        <rFont val="Calibri"/>
        <family val="2"/>
        <scheme val="minor"/>
      </rPr>
      <t>20 kusů</t>
    </r>
  </si>
  <si>
    <r>
      <rPr>
        <sz val="10"/>
        <color theme="1"/>
        <rFont val="Calibri"/>
        <family val="2"/>
        <scheme val="minor"/>
      </rPr>
      <t>Hmoždinka čtyřhranná stavební max. Ø 8</t>
    </r>
    <r>
      <rPr>
        <sz val="8"/>
        <color theme="1"/>
        <rFont val="Arial"/>
        <family val="2"/>
      </rPr>
      <t xml:space="preserve"> mm </t>
    </r>
    <r>
      <rPr>
        <b/>
        <sz val="12"/>
        <color rgb="FF7030A0"/>
        <rFont val="Calibri"/>
        <family val="2"/>
        <scheme val="minor"/>
      </rPr>
      <t>20 kusů</t>
    </r>
  </si>
  <si>
    <r>
      <rPr>
        <sz val="10"/>
        <color theme="1"/>
        <rFont val="Calibri"/>
        <family val="2"/>
        <scheme val="minor"/>
      </rPr>
      <t xml:space="preserve">Hmoždinka čtyřhranná stavební max. Ø 6 </t>
    </r>
    <r>
      <rPr>
        <sz val="8"/>
        <color theme="1"/>
        <rFont val="Arial"/>
        <family val="2"/>
      </rPr>
      <t xml:space="preserve"> mm </t>
    </r>
    <r>
      <rPr>
        <b/>
        <sz val="12"/>
        <color rgb="FF7030A0"/>
        <rFont val="Calibri"/>
        <family val="2"/>
        <scheme val="minor"/>
      </rPr>
      <t>120 kusů</t>
    </r>
  </si>
  <si>
    <r>
      <rPr>
        <sz val="10"/>
        <color theme="1"/>
        <rFont val="Calibri"/>
        <family val="2"/>
        <scheme val="minor"/>
      </rPr>
      <t>Vrut se zápustnou hlavou křížová drážka, částečný závit, žlutý zinek max.Ø 6 mm, délka min. 40 mm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 xml:space="preserve"> </t>
    </r>
    <r>
      <rPr>
        <b/>
        <sz val="12"/>
        <color rgb="FF7030A0"/>
        <rFont val="Calibri"/>
        <family val="2"/>
        <scheme val="minor"/>
      </rPr>
      <t>40 kusů</t>
    </r>
  </si>
  <si>
    <r>
      <t xml:space="preserve">Vrut se zápustnou hlavou křížová drážka, částečný závit, žlutý zinek max.Ø 4 mm, délka min. 40 mm  </t>
    </r>
    <r>
      <rPr>
        <b/>
        <sz val="12"/>
        <color rgb="FF7030A0"/>
        <rFont val="Calibri"/>
        <family val="2"/>
        <scheme val="minor"/>
      </rPr>
      <t>120 kusů</t>
    </r>
  </si>
  <si>
    <r>
      <rPr>
        <sz val="10"/>
        <color theme="1"/>
        <rFont val="Calibri"/>
        <family val="2"/>
        <scheme val="minor"/>
      </rPr>
      <t>Šroub metrický s válcovou hlavou a průběžnou drážkou, pozinkovaný,  max. Ø 6</t>
    </r>
    <r>
      <rPr>
        <sz val="8"/>
        <color theme="1"/>
        <rFont val="Arial"/>
        <family val="2"/>
      </rPr>
      <t xml:space="preserve">mm  </t>
    </r>
    <r>
      <rPr>
        <b/>
        <sz val="12"/>
        <color rgb="FF7030A0"/>
        <rFont val="Calibri"/>
        <family val="2"/>
        <scheme val="minor"/>
      </rPr>
      <t>50 kusů</t>
    </r>
  </si>
  <si>
    <r>
      <rPr>
        <sz val="10"/>
        <color theme="1"/>
        <rFont val="Calibri"/>
        <family val="2"/>
        <scheme val="minor"/>
      </rPr>
      <t>Šroub metrický s válcovou hlavou a průběžnou drážkou, pozinkovaný,  max. Ø 4</t>
    </r>
    <r>
      <rPr>
        <sz val="8"/>
        <color theme="1"/>
        <rFont val="Calibri"/>
        <family val="2"/>
        <scheme val="minor"/>
      </rPr>
      <t xml:space="preserve"> </t>
    </r>
    <r>
      <rPr>
        <sz val="12"/>
        <color rgb="FF7030A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mm</t>
    </r>
    <r>
      <rPr>
        <sz val="12"/>
        <color rgb="FF7030A0"/>
        <rFont val="Calibri"/>
        <family val="2"/>
        <scheme val="minor"/>
      </rPr>
      <t xml:space="preserve"> </t>
    </r>
    <r>
      <rPr>
        <b/>
        <sz val="12"/>
        <color rgb="FF7030A0"/>
        <rFont val="Calibri"/>
        <family val="2"/>
        <scheme val="minor"/>
      </rPr>
      <t>200 kusů</t>
    </r>
  </si>
  <si>
    <r>
      <rPr>
        <sz val="10"/>
        <color theme="1"/>
        <rFont val="Calibri"/>
        <family val="2"/>
        <scheme val="minor"/>
      </rPr>
      <t xml:space="preserve">Matice šestihranná přesná, DIN 934, pozinkovaná, max. Ø 6 mm </t>
    </r>
    <r>
      <rPr>
        <sz val="8"/>
        <color theme="1"/>
        <rFont val="Calibri"/>
        <family val="2"/>
        <scheme val="minor"/>
      </rPr>
      <t xml:space="preserve"> </t>
    </r>
    <r>
      <rPr>
        <b/>
        <sz val="12"/>
        <color rgb="FF7030A0"/>
        <rFont val="Calibri"/>
        <family val="2"/>
        <scheme val="minor"/>
      </rPr>
      <t>50 kusů</t>
    </r>
  </si>
  <si>
    <r>
      <rPr>
        <sz val="10"/>
        <color theme="1"/>
        <rFont val="Calibri"/>
        <family val="2"/>
        <scheme val="minor"/>
      </rPr>
      <t>Matice šestihranná přesná, DIN 934, pozinkovaná, max. Ø 4</t>
    </r>
    <r>
      <rPr>
        <sz val="8"/>
        <color theme="1"/>
        <rFont val="Calibri"/>
        <family val="2"/>
        <scheme val="minor"/>
      </rPr>
      <t xml:space="preserve"> mm  </t>
    </r>
    <r>
      <rPr>
        <b/>
        <sz val="12"/>
        <color rgb="FF7030A0"/>
        <rFont val="Calibri"/>
        <family val="2"/>
        <scheme val="minor"/>
      </rPr>
      <t>200 kusů</t>
    </r>
  </si>
  <si>
    <r>
      <rPr>
        <sz val="10"/>
        <color theme="1"/>
        <rFont val="Calibri"/>
        <family val="2"/>
        <scheme val="minor"/>
      </rPr>
      <t>Podložka plochá, DIN 125A, pozinkovaná max. Ø 6mm</t>
    </r>
    <r>
      <rPr>
        <sz val="8"/>
        <color theme="1"/>
        <rFont val="Calibri"/>
        <family val="2"/>
        <scheme val="minor"/>
      </rPr>
      <t xml:space="preserve">  </t>
    </r>
    <r>
      <rPr>
        <b/>
        <sz val="12"/>
        <color rgb="FF7030A0"/>
        <rFont val="Calibri"/>
        <family val="2"/>
        <scheme val="minor"/>
      </rPr>
      <t>50 kusů</t>
    </r>
  </si>
  <si>
    <r>
      <rPr>
        <sz val="10"/>
        <color theme="1"/>
        <rFont val="Calibri"/>
        <family val="2"/>
        <scheme val="minor"/>
      </rPr>
      <t>Podložka plochá, DIN 125A, pozinkovaná max. Ø 4 mm</t>
    </r>
    <r>
      <rPr>
        <sz val="8"/>
        <color theme="1"/>
        <rFont val="Calibri"/>
        <family val="2"/>
        <scheme val="minor"/>
      </rPr>
      <t xml:space="preserve"> </t>
    </r>
    <r>
      <rPr>
        <b/>
        <sz val="12"/>
        <color rgb="FF7030A0"/>
        <rFont val="Calibri"/>
        <family val="2"/>
        <scheme val="minor"/>
      </rPr>
      <t>200 kusů</t>
    </r>
  </si>
  <si>
    <t>maximální možná cena bez DPH/jednotka</t>
  </si>
  <si>
    <t>jednotková cena bez DPH</t>
  </si>
  <si>
    <t>cena celkem bez DPH</t>
  </si>
  <si>
    <t>P_14 - Nákup učebních pomůcek_Laboratoř pro slaboproud - příslušenství - část C</t>
  </si>
  <si>
    <t>DPH 21 %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</si>
</sst>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\ &quot;Kč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16"/>
      <color rgb="FF00B050"/>
      <name val="Arial"/>
      <family val="2"/>
    </font>
    <font>
      <b/>
      <sz val="14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7030A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2"/>
      <color rgb="FF7030A0"/>
      <name val="Calibri"/>
      <family val="2"/>
      <scheme val="minor"/>
    </font>
    <font>
      <sz val="12"/>
      <name val="Calibri"/>
      <family val="2"/>
      <scheme val="minor"/>
    </font>
    <font>
      <b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/>
      <right style="thin"/>
      <top style="thin"/>
      <bottom style="thin"/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/>
      <right style="thin"/>
      <top style="medium">
        <color theme="2" tint="-0.4999699890613556"/>
      </top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2" tint="-0.4999699890613556"/>
      </bottom>
    </border>
    <border>
      <left style="medium">
        <color theme="2" tint="-0.4999699890613556"/>
      </left>
      <right style="thin">
        <color theme="0" tint="-0.4999699890613556"/>
      </right>
      <top style="medium">
        <color theme="2" tint="-0.4999699890613556"/>
      </top>
      <bottom style="medium">
        <color theme="2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2" tint="-0.4999699890613556"/>
      </top>
      <bottom style="medium">
        <color theme="2" tint="-0.4999699890613556"/>
      </bottom>
    </border>
    <border>
      <left style="thin">
        <color theme="0" tint="-0.4999699890613556"/>
      </left>
      <right/>
      <top style="medium">
        <color theme="2" tint="-0.4999699890613556"/>
      </top>
      <bottom style="medium">
        <color theme="2" tint="-0.4999699890613556"/>
      </bottom>
    </border>
    <border>
      <left style="thin"/>
      <right style="thin"/>
      <top style="medium">
        <color theme="2" tint="-0.4999699890613556"/>
      </top>
      <bottom style="medium">
        <color theme="2" tint="-0.4999699890613556"/>
      </bottom>
    </border>
    <border>
      <left/>
      <right style="medium">
        <color theme="2" tint="-0.4999699890613556"/>
      </right>
      <top style="medium">
        <color theme="2" tint="-0.4999699890613556"/>
      </top>
      <bottom style="medium">
        <color theme="2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  <border>
      <left style="medium">
        <color theme="2" tint="-0.4999699890613556"/>
      </left>
      <right/>
      <top style="medium">
        <color theme="2" tint="-0.4999699890613556"/>
      </top>
      <bottom/>
    </border>
    <border>
      <left style="medium">
        <color theme="2" tint="-0.4999699890613556"/>
      </left>
      <right/>
      <top/>
      <bottom/>
    </border>
    <border>
      <left style="medium">
        <color theme="2" tint="-0.4999699890613556"/>
      </left>
      <right/>
      <top/>
      <bottom style="medium">
        <color theme="2" tint="-0.4999699890613556"/>
      </bottom>
    </border>
    <border>
      <left style="thin"/>
      <right style="thin"/>
      <top style="medium">
        <color theme="2" tint="-0.4999699890613556"/>
      </top>
      <bottom/>
    </border>
    <border>
      <left style="thin"/>
      <right style="thin"/>
      <top/>
      <bottom/>
    </border>
    <border>
      <left style="thin"/>
      <right style="thin"/>
      <top/>
      <bottom style="medium">
        <color theme="2" tint="-0.4999699890613556"/>
      </bottom>
    </border>
    <border>
      <left style="thin"/>
      <right style="medium">
        <color theme="2" tint="-0.4999699890613556"/>
      </right>
      <top style="medium">
        <color theme="2" tint="-0.4999699890613556"/>
      </top>
      <bottom/>
    </border>
    <border>
      <left style="thin"/>
      <right style="medium">
        <color theme="2" tint="-0.4999699890613556"/>
      </right>
      <top/>
      <bottom/>
    </border>
    <border>
      <left style="thin"/>
      <right style="medium">
        <color theme="2" tint="-0.4999699890613556"/>
      </right>
      <top/>
      <bottom style="medium">
        <color theme="2" tint="-0.4999699890613556"/>
      </bottom>
    </border>
    <border>
      <left/>
      <right style="thin"/>
      <top style="medium">
        <color theme="2" tint="-0.4999699890613556"/>
      </top>
      <bottom/>
    </border>
    <border>
      <left/>
      <right style="thin"/>
      <top/>
      <bottom/>
    </border>
    <border>
      <left/>
      <right style="thin"/>
      <top/>
      <bottom style="medium">
        <color theme="2" tint="-0.4999699890613556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top" wrapText="1"/>
    </xf>
    <xf numFmtId="0" fontId="12" fillId="0" borderId="4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12" fillId="0" borderId="4" xfId="0" applyFont="1" applyBorder="1" applyAlignment="1">
      <alignment vertical="top" wrapText="1"/>
    </xf>
    <xf numFmtId="0" fontId="12" fillId="0" borderId="5" xfId="0" applyFont="1" applyFill="1" applyBorder="1" applyAlignment="1">
      <alignment horizontal="left" vertical="top" wrapText="1"/>
    </xf>
    <xf numFmtId="0" fontId="12" fillId="0" borderId="4" xfId="0" applyFont="1" applyBorder="1"/>
    <xf numFmtId="0" fontId="15" fillId="0" borderId="6" xfId="0" applyFont="1" applyFill="1" applyBorder="1" applyAlignment="1">
      <alignment horizontal="left" vertical="top" wrapText="1"/>
    </xf>
    <xf numFmtId="0" fontId="17" fillId="0" borderId="6" xfId="0" applyFont="1" applyFill="1" applyBorder="1" applyAlignment="1">
      <alignment horizontal="left" vertical="top" wrapText="1"/>
    </xf>
    <xf numFmtId="0" fontId="2" fillId="0" borderId="1" xfId="0" applyFont="1" applyBorder="1"/>
    <xf numFmtId="0" fontId="0" fillId="0" borderId="2" xfId="0" applyBorder="1"/>
    <xf numFmtId="44" fontId="0" fillId="0" borderId="2" xfId="0" applyNumberFormat="1" applyBorder="1"/>
    <xf numFmtId="44" fontId="2" fillId="3" borderId="3" xfId="0" applyNumberFormat="1" applyFont="1" applyFill="1" applyBorder="1"/>
    <xf numFmtId="0" fontId="8" fillId="0" borderId="7" xfId="0" applyFont="1" applyFill="1" applyBorder="1" applyAlignment="1">
      <alignment horizontal="left" vertical="top" wrapText="1"/>
    </xf>
    <xf numFmtId="0" fontId="17" fillId="0" borderId="8" xfId="0" applyFont="1" applyFill="1" applyBorder="1" applyAlignment="1">
      <alignment horizontal="left" vertical="top" wrapText="1"/>
    </xf>
    <xf numFmtId="0" fontId="4" fillId="4" borderId="9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vertical="center"/>
    </xf>
    <xf numFmtId="0" fontId="2" fillId="4" borderId="12" xfId="0" applyFont="1" applyFill="1" applyBorder="1" applyAlignment="1">
      <alignment vertical="center" wrapText="1"/>
    </xf>
    <xf numFmtId="0" fontId="2" fillId="5" borderId="10" xfId="0" applyFont="1" applyFill="1" applyBorder="1" applyAlignment="1" applyProtection="1">
      <alignment vertical="center" wrapText="1"/>
      <protection locked="0"/>
    </xf>
    <xf numFmtId="0" fontId="2" fillId="4" borderId="13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64" fontId="11" fillId="6" borderId="20" xfId="0" applyNumberFormat="1" applyFont="1" applyFill="1" applyBorder="1" applyAlignment="1">
      <alignment horizontal="center" vertical="center" wrapText="1"/>
    </xf>
    <xf numFmtId="164" fontId="11" fillId="6" borderId="21" xfId="0" applyNumberFormat="1" applyFont="1" applyFill="1" applyBorder="1" applyAlignment="1">
      <alignment horizontal="center" vertical="center" wrapText="1"/>
    </xf>
    <xf numFmtId="164" fontId="11" fillId="6" borderId="22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4" fontId="0" fillId="3" borderId="20" xfId="0" applyNumberFormat="1" applyFill="1" applyBorder="1" applyAlignment="1">
      <alignment horizontal="center" vertical="center"/>
    </xf>
    <xf numFmtId="44" fontId="0" fillId="3" borderId="21" xfId="0" applyNumberFormat="1" applyFill="1" applyBorder="1" applyAlignment="1">
      <alignment horizontal="center" vertical="center"/>
    </xf>
    <xf numFmtId="44" fontId="0" fillId="3" borderId="22" xfId="0" applyNumberFormat="1" applyFill="1" applyBorder="1" applyAlignment="1">
      <alignment horizontal="center" vertical="center"/>
    </xf>
    <xf numFmtId="44" fontId="0" fillId="3" borderId="23" xfId="0" applyNumberFormat="1" applyFill="1" applyBorder="1" applyAlignment="1">
      <alignment horizontal="center" vertical="center"/>
    </xf>
    <xf numFmtId="44" fontId="0" fillId="3" borderId="24" xfId="0" applyNumberFormat="1" applyFill="1" applyBorder="1" applyAlignment="1">
      <alignment horizontal="center" vertical="center"/>
    </xf>
    <xf numFmtId="44" fontId="0" fillId="3" borderId="25" xfId="0" applyNumberFormat="1" applyFill="1" applyBorder="1" applyAlignment="1">
      <alignment horizontal="center" vertical="center"/>
    </xf>
    <xf numFmtId="164" fontId="20" fillId="2" borderId="26" xfId="0" applyNumberFormat="1" applyFont="1" applyFill="1" applyBorder="1" applyAlignment="1">
      <alignment horizontal="center" vertical="center" wrapText="1"/>
    </xf>
    <xf numFmtId="0" fontId="20" fillId="2" borderId="27" xfId="0" applyFont="1" applyFill="1" applyBorder="1" applyAlignment="1">
      <alignment horizontal="center" vertical="center" wrapText="1"/>
    </xf>
    <xf numFmtId="0" fontId="20" fillId="2" borderId="28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6"/>
  <sheetViews>
    <sheetView tabSelected="1" workbookViewId="0" topLeftCell="A73">
      <selection activeCell="P82" sqref="P82"/>
    </sheetView>
  </sheetViews>
  <sheetFormatPr defaultColWidth="9.140625" defaultRowHeight="15"/>
  <cols>
    <col min="2" max="2" width="29.28125" style="0" customWidth="1"/>
    <col min="3" max="3" width="43.7109375" style="0" customWidth="1"/>
    <col min="4" max="4" width="25.00390625" style="0" customWidth="1"/>
    <col min="5" max="5" width="24.57421875" style="0" customWidth="1"/>
    <col min="8" max="9" width="17.00390625" style="0" customWidth="1"/>
    <col min="10" max="10" width="16.57421875" style="0" customWidth="1"/>
  </cols>
  <sheetData>
    <row r="1" ht="15.75" thickBot="1">
      <c r="B1" t="s">
        <v>0</v>
      </c>
    </row>
    <row r="2" spans="2:10" ht="18.75" thickBot="1">
      <c r="B2" s="1" t="s">
        <v>90</v>
      </c>
      <c r="C2" s="2"/>
      <c r="D2" s="2"/>
      <c r="E2" s="2"/>
      <c r="F2" s="2"/>
      <c r="G2" s="2"/>
      <c r="H2" s="2"/>
      <c r="I2" s="2"/>
      <c r="J2" s="3"/>
    </row>
    <row r="3" ht="15.75" thickBot="1"/>
    <row r="4" spans="6:10" ht="15.75" thickBot="1">
      <c r="F4" s="26" t="s">
        <v>1</v>
      </c>
      <c r="G4" s="27"/>
      <c r="H4" s="27"/>
      <c r="I4" s="27"/>
      <c r="J4" s="28"/>
    </row>
    <row r="5" spans="2:10" ht="30.75" thickBot="1">
      <c r="B5" s="18" t="s">
        <v>2</v>
      </c>
      <c r="C5" s="19" t="s">
        <v>3</v>
      </c>
      <c r="D5" s="20" t="s">
        <v>87</v>
      </c>
      <c r="E5" s="21" t="s">
        <v>4</v>
      </c>
      <c r="F5" s="22" t="s">
        <v>5</v>
      </c>
      <c r="G5" s="22" t="s">
        <v>6</v>
      </c>
      <c r="H5" s="23" t="s">
        <v>88</v>
      </c>
      <c r="I5" s="24" t="s">
        <v>89</v>
      </c>
      <c r="J5" s="25" t="s">
        <v>7</v>
      </c>
    </row>
    <row r="6" spans="2:10" ht="143.25">
      <c r="B6" s="29" t="s">
        <v>8</v>
      </c>
      <c r="C6" s="16" t="s">
        <v>9</v>
      </c>
      <c r="D6" s="44">
        <f>E6/1.21</f>
        <v>124752.89256198348</v>
      </c>
      <c r="E6" s="32">
        <v>150951</v>
      </c>
      <c r="F6" s="35">
        <v>1</v>
      </c>
      <c r="G6" s="35" t="s">
        <v>10</v>
      </c>
      <c r="H6" s="38"/>
      <c r="I6" s="38">
        <f>F6*H6</f>
        <v>0</v>
      </c>
      <c r="J6" s="41">
        <f>I6*1.21</f>
        <v>0</v>
      </c>
    </row>
    <row r="7" spans="2:10" ht="168.75">
      <c r="B7" s="30"/>
      <c r="C7" s="4" t="s">
        <v>11</v>
      </c>
      <c r="D7" s="45"/>
      <c r="E7" s="33"/>
      <c r="F7" s="36"/>
      <c r="G7" s="36"/>
      <c r="H7" s="39"/>
      <c r="I7" s="39"/>
      <c r="J7" s="42"/>
    </row>
    <row r="8" spans="2:10" ht="105">
      <c r="B8" s="30"/>
      <c r="C8" s="5" t="s">
        <v>12</v>
      </c>
      <c r="D8" s="45"/>
      <c r="E8" s="33"/>
      <c r="F8" s="36"/>
      <c r="G8" s="36"/>
      <c r="H8" s="39"/>
      <c r="I8" s="39"/>
      <c r="J8" s="42"/>
    </row>
    <row r="9" spans="2:10" ht="81.75">
      <c r="B9" s="30"/>
      <c r="C9" s="6" t="s">
        <v>13</v>
      </c>
      <c r="D9" s="45"/>
      <c r="E9" s="33"/>
      <c r="F9" s="36"/>
      <c r="G9" s="36"/>
      <c r="H9" s="39"/>
      <c r="I9" s="39"/>
      <c r="J9" s="42"/>
    </row>
    <row r="10" spans="2:10" ht="143.25">
      <c r="B10" s="30"/>
      <c r="C10" s="6" t="s">
        <v>14</v>
      </c>
      <c r="D10" s="45"/>
      <c r="E10" s="33"/>
      <c r="F10" s="36"/>
      <c r="G10" s="36"/>
      <c r="H10" s="39"/>
      <c r="I10" s="39"/>
      <c r="J10" s="42"/>
    </row>
    <row r="11" spans="2:10" ht="207">
      <c r="B11" s="30"/>
      <c r="C11" s="5" t="s">
        <v>15</v>
      </c>
      <c r="D11" s="45"/>
      <c r="E11" s="33"/>
      <c r="F11" s="36"/>
      <c r="G11" s="36"/>
      <c r="H11" s="39"/>
      <c r="I11" s="39"/>
      <c r="J11" s="42"/>
    </row>
    <row r="12" spans="2:10" ht="66.75">
      <c r="B12" s="30"/>
      <c r="C12" s="5" t="s">
        <v>16</v>
      </c>
      <c r="D12" s="45"/>
      <c r="E12" s="33"/>
      <c r="F12" s="36"/>
      <c r="G12" s="36"/>
      <c r="H12" s="39"/>
      <c r="I12" s="39"/>
      <c r="J12" s="42"/>
    </row>
    <row r="13" spans="2:10" ht="79.5">
      <c r="B13" s="30"/>
      <c r="C13" s="5" t="s">
        <v>17</v>
      </c>
      <c r="D13" s="45"/>
      <c r="E13" s="33"/>
      <c r="F13" s="36"/>
      <c r="G13" s="36"/>
      <c r="H13" s="39"/>
      <c r="I13" s="39"/>
      <c r="J13" s="42"/>
    </row>
    <row r="14" spans="2:10" ht="79.5">
      <c r="B14" s="30"/>
      <c r="C14" s="5" t="s">
        <v>18</v>
      </c>
      <c r="D14" s="45"/>
      <c r="E14" s="33"/>
      <c r="F14" s="36"/>
      <c r="G14" s="36"/>
      <c r="H14" s="39"/>
      <c r="I14" s="39"/>
      <c r="J14" s="42"/>
    </row>
    <row r="15" spans="2:10" ht="41.25">
      <c r="B15" s="30"/>
      <c r="C15" s="5" t="s">
        <v>19</v>
      </c>
      <c r="D15" s="45"/>
      <c r="E15" s="33"/>
      <c r="F15" s="36"/>
      <c r="G15" s="36"/>
      <c r="H15" s="39"/>
      <c r="I15" s="39"/>
      <c r="J15" s="42"/>
    </row>
    <row r="16" spans="2:10" ht="54">
      <c r="B16" s="30"/>
      <c r="C16" s="5" t="s">
        <v>20</v>
      </c>
      <c r="D16" s="45"/>
      <c r="E16" s="33"/>
      <c r="F16" s="36"/>
      <c r="G16" s="36"/>
      <c r="H16" s="39"/>
      <c r="I16" s="39"/>
      <c r="J16" s="42"/>
    </row>
    <row r="17" spans="2:10" ht="69">
      <c r="B17" s="30"/>
      <c r="C17" s="6" t="s">
        <v>21</v>
      </c>
      <c r="D17" s="45"/>
      <c r="E17" s="33"/>
      <c r="F17" s="36"/>
      <c r="G17" s="36"/>
      <c r="H17" s="39"/>
      <c r="I17" s="39"/>
      <c r="J17" s="42"/>
    </row>
    <row r="18" spans="2:10" ht="66.75">
      <c r="B18" s="30"/>
      <c r="C18" s="7" t="s">
        <v>22</v>
      </c>
      <c r="D18" s="45"/>
      <c r="E18" s="33"/>
      <c r="F18" s="36"/>
      <c r="G18" s="36"/>
      <c r="H18" s="39"/>
      <c r="I18" s="39"/>
      <c r="J18" s="42"/>
    </row>
    <row r="19" spans="2:10" ht="54.75" thickBot="1">
      <c r="B19" s="30"/>
      <c r="C19" s="8" t="s">
        <v>23</v>
      </c>
      <c r="D19" s="45"/>
      <c r="E19" s="33"/>
      <c r="F19" s="36"/>
      <c r="G19" s="36"/>
      <c r="H19" s="39"/>
      <c r="I19" s="39"/>
      <c r="J19" s="42"/>
    </row>
    <row r="20" spans="2:10" ht="41.25">
      <c r="B20" s="30"/>
      <c r="C20" s="5" t="s">
        <v>24</v>
      </c>
      <c r="D20" s="45"/>
      <c r="E20" s="33"/>
      <c r="F20" s="36"/>
      <c r="G20" s="36"/>
      <c r="H20" s="39"/>
      <c r="I20" s="39"/>
      <c r="J20" s="42"/>
    </row>
    <row r="21" spans="2:10" ht="41.25">
      <c r="B21" s="30"/>
      <c r="C21" s="5" t="s">
        <v>25</v>
      </c>
      <c r="D21" s="45"/>
      <c r="E21" s="33"/>
      <c r="F21" s="36"/>
      <c r="G21" s="36"/>
      <c r="H21" s="39"/>
      <c r="I21" s="39"/>
      <c r="J21" s="42"/>
    </row>
    <row r="22" spans="2:10" ht="41.25">
      <c r="B22" s="30"/>
      <c r="C22" s="6" t="s">
        <v>26</v>
      </c>
      <c r="D22" s="45"/>
      <c r="E22" s="33"/>
      <c r="F22" s="36"/>
      <c r="G22" s="36"/>
      <c r="H22" s="39"/>
      <c r="I22" s="39"/>
      <c r="J22" s="42"/>
    </row>
    <row r="23" spans="2:10" ht="41.25">
      <c r="B23" s="30"/>
      <c r="C23" s="5" t="s">
        <v>27</v>
      </c>
      <c r="D23" s="45"/>
      <c r="E23" s="33"/>
      <c r="F23" s="36"/>
      <c r="G23" s="36"/>
      <c r="H23" s="39"/>
      <c r="I23" s="39"/>
      <c r="J23" s="42"/>
    </row>
    <row r="24" spans="2:10" ht="41.25">
      <c r="B24" s="30"/>
      <c r="C24" s="5" t="s">
        <v>28</v>
      </c>
      <c r="D24" s="45"/>
      <c r="E24" s="33"/>
      <c r="F24" s="36"/>
      <c r="G24" s="36"/>
      <c r="H24" s="39"/>
      <c r="I24" s="39"/>
      <c r="J24" s="42"/>
    </row>
    <row r="25" spans="2:10" ht="41.25">
      <c r="B25" s="30"/>
      <c r="C25" s="5" t="s">
        <v>29</v>
      </c>
      <c r="D25" s="45"/>
      <c r="E25" s="33"/>
      <c r="F25" s="36"/>
      <c r="G25" s="36"/>
      <c r="H25" s="39"/>
      <c r="I25" s="39"/>
      <c r="J25" s="42"/>
    </row>
    <row r="26" spans="2:10" ht="54">
      <c r="B26" s="30"/>
      <c r="C26" s="5" t="s">
        <v>30</v>
      </c>
      <c r="D26" s="45"/>
      <c r="E26" s="33"/>
      <c r="F26" s="36"/>
      <c r="G26" s="36"/>
      <c r="H26" s="39"/>
      <c r="I26" s="39"/>
      <c r="J26" s="42"/>
    </row>
    <row r="27" spans="2:10" ht="44.25">
      <c r="B27" s="30"/>
      <c r="C27" s="5" t="s">
        <v>31</v>
      </c>
      <c r="D27" s="45"/>
      <c r="E27" s="33"/>
      <c r="F27" s="36"/>
      <c r="G27" s="36"/>
      <c r="H27" s="39"/>
      <c r="I27" s="39"/>
      <c r="J27" s="42"/>
    </row>
    <row r="28" spans="2:10" ht="41.25">
      <c r="B28" s="30"/>
      <c r="C28" s="5" t="s">
        <v>32</v>
      </c>
      <c r="D28" s="45"/>
      <c r="E28" s="33"/>
      <c r="F28" s="36"/>
      <c r="G28" s="36"/>
      <c r="H28" s="39"/>
      <c r="I28" s="39"/>
      <c r="J28" s="42"/>
    </row>
    <row r="29" spans="2:10" ht="41.25">
      <c r="B29" s="30"/>
      <c r="C29" s="5" t="s">
        <v>33</v>
      </c>
      <c r="D29" s="45"/>
      <c r="E29" s="33"/>
      <c r="F29" s="36"/>
      <c r="G29" s="36"/>
      <c r="H29" s="39"/>
      <c r="I29" s="39"/>
      <c r="J29" s="42"/>
    </row>
    <row r="30" spans="2:10" ht="54">
      <c r="B30" s="30"/>
      <c r="C30" s="5" t="s">
        <v>34</v>
      </c>
      <c r="D30" s="45"/>
      <c r="E30" s="33"/>
      <c r="F30" s="36"/>
      <c r="G30" s="36"/>
      <c r="H30" s="39"/>
      <c r="I30" s="39"/>
      <c r="J30" s="42"/>
    </row>
    <row r="31" spans="2:10" ht="54">
      <c r="B31" s="30"/>
      <c r="C31" s="5" t="s">
        <v>35</v>
      </c>
      <c r="D31" s="45"/>
      <c r="E31" s="33"/>
      <c r="F31" s="36"/>
      <c r="G31" s="36"/>
      <c r="H31" s="39"/>
      <c r="I31" s="39"/>
      <c r="J31" s="42"/>
    </row>
    <row r="32" spans="2:10" ht="54">
      <c r="B32" s="30"/>
      <c r="C32" s="5" t="s">
        <v>36</v>
      </c>
      <c r="D32" s="45"/>
      <c r="E32" s="33"/>
      <c r="F32" s="36"/>
      <c r="G32" s="36"/>
      <c r="H32" s="39"/>
      <c r="I32" s="39"/>
      <c r="J32" s="42"/>
    </row>
    <row r="33" spans="2:10" ht="54">
      <c r="B33" s="30"/>
      <c r="C33" s="5" t="s">
        <v>37</v>
      </c>
      <c r="D33" s="45"/>
      <c r="E33" s="33"/>
      <c r="F33" s="36"/>
      <c r="G33" s="36"/>
      <c r="H33" s="39"/>
      <c r="I33" s="39"/>
      <c r="J33" s="42"/>
    </row>
    <row r="34" spans="2:10" ht="28.5">
      <c r="B34" s="30"/>
      <c r="C34" s="5" t="s">
        <v>38</v>
      </c>
      <c r="D34" s="45"/>
      <c r="E34" s="33"/>
      <c r="F34" s="36"/>
      <c r="G34" s="36"/>
      <c r="H34" s="39"/>
      <c r="I34" s="39"/>
      <c r="J34" s="42"/>
    </row>
    <row r="35" spans="2:10" ht="57">
      <c r="B35" s="30"/>
      <c r="C35" s="5" t="s">
        <v>39</v>
      </c>
      <c r="D35" s="45"/>
      <c r="E35" s="33"/>
      <c r="F35" s="36"/>
      <c r="G35" s="36"/>
      <c r="H35" s="39"/>
      <c r="I35" s="39"/>
      <c r="J35" s="42"/>
    </row>
    <row r="36" spans="2:10" ht="41.25">
      <c r="B36" s="30"/>
      <c r="C36" s="5" t="s">
        <v>40</v>
      </c>
      <c r="D36" s="45"/>
      <c r="E36" s="33"/>
      <c r="F36" s="36"/>
      <c r="G36" s="36"/>
      <c r="H36" s="39"/>
      <c r="I36" s="39"/>
      <c r="J36" s="42"/>
    </row>
    <row r="37" spans="2:10" ht="28.5">
      <c r="B37" s="30"/>
      <c r="C37" s="6" t="s">
        <v>41</v>
      </c>
      <c r="D37" s="45"/>
      <c r="E37" s="33"/>
      <c r="F37" s="36"/>
      <c r="G37" s="36"/>
      <c r="H37" s="39"/>
      <c r="I37" s="39"/>
      <c r="J37" s="42"/>
    </row>
    <row r="38" spans="2:10" ht="28.5">
      <c r="B38" s="30"/>
      <c r="C38" s="5" t="s">
        <v>42</v>
      </c>
      <c r="D38" s="45"/>
      <c r="E38" s="33"/>
      <c r="F38" s="36"/>
      <c r="G38" s="36"/>
      <c r="H38" s="39"/>
      <c r="I38" s="39"/>
      <c r="J38" s="42"/>
    </row>
    <row r="39" spans="2:10" ht="15.75">
      <c r="B39" s="30"/>
      <c r="C39" s="9" t="s">
        <v>43</v>
      </c>
      <c r="D39" s="45"/>
      <c r="E39" s="33"/>
      <c r="F39" s="36"/>
      <c r="G39" s="36"/>
      <c r="H39" s="39"/>
      <c r="I39" s="39"/>
      <c r="J39" s="42"/>
    </row>
    <row r="40" spans="2:10" ht="15.75">
      <c r="B40" s="30"/>
      <c r="C40" s="9" t="s">
        <v>44</v>
      </c>
      <c r="D40" s="45"/>
      <c r="E40" s="33"/>
      <c r="F40" s="36"/>
      <c r="G40" s="36"/>
      <c r="H40" s="39"/>
      <c r="I40" s="39"/>
      <c r="J40" s="42"/>
    </row>
    <row r="41" spans="2:10" ht="54">
      <c r="B41" s="30"/>
      <c r="C41" s="5" t="s">
        <v>45</v>
      </c>
      <c r="D41" s="45"/>
      <c r="E41" s="33"/>
      <c r="F41" s="36"/>
      <c r="G41" s="36"/>
      <c r="H41" s="39"/>
      <c r="I41" s="39"/>
      <c r="J41" s="42"/>
    </row>
    <row r="42" spans="2:10" ht="54">
      <c r="B42" s="30"/>
      <c r="C42" s="7" t="s">
        <v>46</v>
      </c>
      <c r="D42" s="45"/>
      <c r="E42" s="33"/>
      <c r="F42" s="36"/>
      <c r="G42" s="36"/>
      <c r="H42" s="39"/>
      <c r="I42" s="39"/>
      <c r="J42" s="42"/>
    </row>
    <row r="43" spans="2:10" ht="54">
      <c r="B43" s="30"/>
      <c r="C43" s="5" t="s">
        <v>47</v>
      </c>
      <c r="D43" s="45"/>
      <c r="E43" s="33"/>
      <c r="F43" s="36"/>
      <c r="G43" s="36"/>
      <c r="H43" s="39"/>
      <c r="I43" s="39"/>
      <c r="J43" s="42"/>
    </row>
    <row r="44" spans="2:10" ht="54">
      <c r="B44" s="30"/>
      <c r="C44" s="5" t="s">
        <v>48</v>
      </c>
      <c r="D44" s="45"/>
      <c r="E44" s="33"/>
      <c r="F44" s="36"/>
      <c r="G44" s="36"/>
      <c r="H44" s="39"/>
      <c r="I44" s="39"/>
      <c r="J44" s="42"/>
    </row>
    <row r="45" spans="2:10" ht="54">
      <c r="B45" s="30"/>
      <c r="C45" s="5" t="s">
        <v>49</v>
      </c>
      <c r="D45" s="45"/>
      <c r="E45" s="33"/>
      <c r="F45" s="36"/>
      <c r="G45" s="36"/>
      <c r="H45" s="39"/>
      <c r="I45" s="39"/>
      <c r="J45" s="42"/>
    </row>
    <row r="46" spans="2:10" ht="54">
      <c r="B46" s="30"/>
      <c r="C46" s="5" t="s">
        <v>50</v>
      </c>
      <c r="D46" s="45"/>
      <c r="E46" s="33"/>
      <c r="F46" s="36"/>
      <c r="G46" s="36"/>
      <c r="H46" s="39"/>
      <c r="I46" s="39"/>
      <c r="J46" s="42"/>
    </row>
    <row r="47" spans="2:10" ht="57">
      <c r="B47" s="30"/>
      <c r="C47" s="5" t="s">
        <v>51</v>
      </c>
      <c r="D47" s="45"/>
      <c r="E47" s="33"/>
      <c r="F47" s="36"/>
      <c r="G47" s="36"/>
      <c r="H47" s="39"/>
      <c r="I47" s="39"/>
      <c r="J47" s="42"/>
    </row>
    <row r="48" spans="2:10" ht="28.5">
      <c r="B48" s="30"/>
      <c r="C48" s="5" t="s">
        <v>52</v>
      </c>
      <c r="D48" s="45"/>
      <c r="E48" s="33"/>
      <c r="F48" s="36"/>
      <c r="G48" s="36"/>
      <c r="H48" s="39"/>
      <c r="I48" s="39"/>
      <c r="J48" s="42"/>
    </row>
    <row r="49" spans="2:10" ht="66.75">
      <c r="B49" s="30"/>
      <c r="C49" s="5" t="s">
        <v>53</v>
      </c>
      <c r="D49" s="45"/>
      <c r="E49" s="33"/>
      <c r="F49" s="36"/>
      <c r="G49" s="36"/>
      <c r="H49" s="39"/>
      <c r="I49" s="39"/>
      <c r="J49" s="42"/>
    </row>
    <row r="50" spans="2:10" ht="79.5">
      <c r="B50" s="30"/>
      <c r="C50" s="5" t="s">
        <v>54</v>
      </c>
      <c r="D50" s="45"/>
      <c r="E50" s="33"/>
      <c r="F50" s="36"/>
      <c r="G50" s="36"/>
      <c r="H50" s="39"/>
      <c r="I50" s="39"/>
      <c r="J50" s="42"/>
    </row>
    <row r="51" spans="2:10" ht="54">
      <c r="B51" s="30"/>
      <c r="C51" s="5" t="s">
        <v>55</v>
      </c>
      <c r="D51" s="45"/>
      <c r="E51" s="33"/>
      <c r="F51" s="36"/>
      <c r="G51" s="36"/>
      <c r="H51" s="39"/>
      <c r="I51" s="39"/>
      <c r="J51" s="42"/>
    </row>
    <row r="52" spans="2:10" ht="57">
      <c r="B52" s="30"/>
      <c r="C52" s="5" t="s">
        <v>56</v>
      </c>
      <c r="D52" s="45"/>
      <c r="E52" s="33"/>
      <c r="F52" s="36"/>
      <c r="G52" s="36"/>
      <c r="H52" s="39"/>
      <c r="I52" s="39"/>
      <c r="J52" s="42"/>
    </row>
    <row r="53" spans="2:10" ht="54">
      <c r="B53" s="30"/>
      <c r="C53" s="5" t="s">
        <v>57</v>
      </c>
      <c r="D53" s="45"/>
      <c r="E53" s="33"/>
      <c r="F53" s="36"/>
      <c r="G53" s="36"/>
      <c r="H53" s="39"/>
      <c r="I53" s="39"/>
      <c r="J53" s="42"/>
    </row>
    <row r="54" spans="2:10" ht="92.25">
      <c r="B54" s="30"/>
      <c r="C54" s="5" t="s">
        <v>58</v>
      </c>
      <c r="D54" s="45"/>
      <c r="E54" s="33"/>
      <c r="F54" s="36"/>
      <c r="G54" s="36"/>
      <c r="H54" s="39"/>
      <c r="I54" s="39"/>
      <c r="J54" s="42"/>
    </row>
    <row r="55" spans="2:10" ht="92.25">
      <c r="B55" s="30"/>
      <c r="C55" s="5" t="s">
        <v>59</v>
      </c>
      <c r="D55" s="45"/>
      <c r="E55" s="33"/>
      <c r="F55" s="36"/>
      <c r="G55" s="36"/>
      <c r="H55" s="39"/>
      <c r="I55" s="39"/>
      <c r="J55" s="42"/>
    </row>
    <row r="56" spans="2:10" ht="66.75">
      <c r="B56" s="30"/>
      <c r="C56" s="5" t="s">
        <v>60</v>
      </c>
      <c r="D56" s="45"/>
      <c r="E56" s="33"/>
      <c r="F56" s="36"/>
      <c r="G56" s="36"/>
      <c r="H56" s="39"/>
      <c r="I56" s="39"/>
      <c r="J56" s="42"/>
    </row>
    <row r="57" spans="2:10" ht="54">
      <c r="B57" s="30"/>
      <c r="C57" s="5" t="s">
        <v>61</v>
      </c>
      <c r="D57" s="45"/>
      <c r="E57" s="33"/>
      <c r="F57" s="36"/>
      <c r="G57" s="36"/>
      <c r="H57" s="39"/>
      <c r="I57" s="39"/>
      <c r="J57" s="42"/>
    </row>
    <row r="58" spans="2:10" ht="117.75">
      <c r="B58" s="30"/>
      <c r="C58" s="5" t="s">
        <v>62</v>
      </c>
      <c r="D58" s="45"/>
      <c r="E58" s="33"/>
      <c r="F58" s="36"/>
      <c r="G58" s="36"/>
      <c r="H58" s="39"/>
      <c r="I58" s="39"/>
      <c r="J58" s="42"/>
    </row>
    <row r="59" spans="2:10" ht="66.75">
      <c r="B59" s="30"/>
      <c r="C59" s="5" t="s">
        <v>63</v>
      </c>
      <c r="D59" s="45"/>
      <c r="E59" s="33"/>
      <c r="F59" s="36"/>
      <c r="G59" s="36"/>
      <c r="H59" s="39"/>
      <c r="I59" s="39"/>
      <c r="J59" s="42"/>
    </row>
    <row r="60" spans="2:10" ht="92.25">
      <c r="B60" s="30"/>
      <c r="C60" s="5" t="s">
        <v>64</v>
      </c>
      <c r="D60" s="45"/>
      <c r="E60" s="33"/>
      <c r="F60" s="36"/>
      <c r="G60" s="36"/>
      <c r="H60" s="39"/>
      <c r="I60" s="39"/>
      <c r="J60" s="42"/>
    </row>
    <row r="61" spans="2:10" ht="44.25">
      <c r="B61" s="30"/>
      <c r="C61" s="5" t="s">
        <v>65</v>
      </c>
      <c r="D61" s="45"/>
      <c r="E61" s="33"/>
      <c r="F61" s="36"/>
      <c r="G61" s="36"/>
      <c r="H61" s="39"/>
      <c r="I61" s="39"/>
      <c r="J61" s="42"/>
    </row>
    <row r="62" spans="2:10" ht="28.5">
      <c r="B62" s="30"/>
      <c r="C62" s="5" t="s">
        <v>66</v>
      </c>
      <c r="D62" s="45"/>
      <c r="E62" s="33"/>
      <c r="F62" s="36"/>
      <c r="G62" s="36"/>
      <c r="H62" s="39"/>
      <c r="I62" s="39"/>
      <c r="J62" s="42"/>
    </row>
    <row r="63" spans="2:10" ht="57">
      <c r="B63" s="30"/>
      <c r="C63" s="5" t="s">
        <v>67</v>
      </c>
      <c r="D63" s="45"/>
      <c r="E63" s="33"/>
      <c r="F63" s="36"/>
      <c r="G63" s="36"/>
      <c r="H63" s="39"/>
      <c r="I63" s="39"/>
      <c r="J63" s="42"/>
    </row>
    <row r="64" spans="2:10" ht="41.25">
      <c r="B64" s="30"/>
      <c r="C64" s="5" t="s">
        <v>68</v>
      </c>
      <c r="D64" s="45"/>
      <c r="E64" s="33"/>
      <c r="F64" s="36"/>
      <c r="G64" s="36"/>
      <c r="H64" s="39"/>
      <c r="I64" s="39"/>
      <c r="J64" s="42"/>
    </row>
    <row r="65" spans="2:10" ht="28.5">
      <c r="B65" s="30"/>
      <c r="C65" s="5" t="s">
        <v>69</v>
      </c>
      <c r="D65" s="45"/>
      <c r="E65" s="33"/>
      <c r="F65" s="36"/>
      <c r="G65" s="36"/>
      <c r="H65" s="39"/>
      <c r="I65" s="39"/>
      <c r="J65" s="42"/>
    </row>
    <row r="66" spans="2:10" ht="41.25">
      <c r="B66" s="30"/>
      <c r="C66" s="5" t="s">
        <v>70</v>
      </c>
      <c r="D66" s="45"/>
      <c r="E66" s="33"/>
      <c r="F66" s="36"/>
      <c r="G66" s="36"/>
      <c r="H66" s="39"/>
      <c r="I66" s="39"/>
      <c r="J66" s="42"/>
    </row>
    <row r="67" spans="2:10" ht="41.25">
      <c r="B67" s="30"/>
      <c r="C67" s="5" t="s">
        <v>71</v>
      </c>
      <c r="D67" s="45"/>
      <c r="E67" s="33"/>
      <c r="F67" s="36"/>
      <c r="G67" s="36"/>
      <c r="H67" s="39"/>
      <c r="I67" s="39"/>
      <c r="J67" s="42"/>
    </row>
    <row r="68" spans="2:10" ht="44.25">
      <c r="B68" s="30"/>
      <c r="C68" s="5" t="s">
        <v>72</v>
      </c>
      <c r="D68" s="45"/>
      <c r="E68" s="33"/>
      <c r="F68" s="36"/>
      <c r="G68" s="36"/>
      <c r="H68" s="39"/>
      <c r="I68" s="39"/>
      <c r="J68" s="42"/>
    </row>
    <row r="69" spans="2:10" ht="41.25">
      <c r="B69" s="30"/>
      <c r="C69" s="5" t="s">
        <v>73</v>
      </c>
      <c r="D69" s="45"/>
      <c r="E69" s="33"/>
      <c r="F69" s="36"/>
      <c r="G69" s="36"/>
      <c r="H69" s="39"/>
      <c r="I69" s="39"/>
      <c r="J69" s="42"/>
    </row>
    <row r="70" spans="2:10" ht="28.5">
      <c r="B70" s="30"/>
      <c r="C70" s="5" t="s">
        <v>74</v>
      </c>
      <c r="D70" s="45"/>
      <c r="E70" s="33"/>
      <c r="F70" s="36"/>
      <c r="G70" s="36"/>
      <c r="H70" s="39"/>
      <c r="I70" s="39"/>
      <c r="J70" s="42"/>
    </row>
    <row r="71" spans="2:10" ht="15">
      <c r="B71" s="30"/>
      <c r="C71" s="5" t="s">
        <v>75</v>
      </c>
      <c r="D71" s="45"/>
      <c r="E71" s="33"/>
      <c r="F71" s="36"/>
      <c r="G71" s="36"/>
      <c r="H71" s="39"/>
      <c r="I71" s="39"/>
      <c r="J71" s="42"/>
    </row>
    <row r="72" spans="2:10" ht="32.25" thickBot="1">
      <c r="B72" s="30"/>
      <c r="C72" s="10" t="s">
        <v>76</v>
      </c>
      <c r="D72" s="45"/>
      <c r="E72" s="33"/>
      <c r="F72" s="36"/>
      <c r="G72" s="36"/>
      <c r="H72" s="39"/>
      <c r="I72" s="39"/>
      <c r="J72" s="42"/>
    </row>
    <row r="73" spans="2:10" ht="32.25" thickBot="1">
      <c r="B73" s="30"/>
      <c r="C73" s="10" t="s">
        <v>77</v>
      </c>
      <c r="D73" s="45"/>
      <c r="E73" s="33"/>
      <c r="F73" s="36"/>
      <c r="G73" s="36"/>
      <c r="H73" s="39"/>
      <c r="I73" s="39"/>
      <c r="J73" s="42"/>
    </row>
    <row r="74" spans="2:10" ht="32.25" thickBot="1">
      <c r="B74" s="30"/>
      <c r="C74" s="10" t="s">
        <v>78</v>
      </c>
      <c r="D74" s="45"/>
      <c r="E74" s="33"/>
      <c r="F74" s="36"/>
      <c r="G74" s="36"/>
      <c r="H74" s="39"/>
      <c r="I74" s="39"/>
      <c r="J74" s="42"/>
    </row>
    <row r="75" spans="2:10" ht="45" thickBot="1">
      <c r="B75" s="30"/>
      <c r="C75" s="10" t="s">
        <v>79</v>
      </c>
      <c r="D75" s="45"/>
      <c r="E75" s="33"/>
      <c r="F75" s="36"/>
      <c r="G75" s="36"/>
      <c r="H75" s="39"/>
      <c r="I75" s="39"/>
      <c r="J75" s="42"/>
    </row>
    <row r="76" spans="2:10" ht="27.75" thickBot="1">
      <c r="B76" s="30"/>
      <c r="C76" s="10" t="s">
        <v>80</v>
      </c>
      <c r="D76" s="45"/>
      <c r="E76" s="33"/>
      <c r="F76" s="36"/>
      <c r="G76" s="36"/>
      <c r="H76" s="39"/>
      <c r="I76" s="39"/>
      <c r="J76" s="42"/>
    </row>
    <row r="77" spans="2:10" ht="29.25" thickBot="1">
      <c r="B77" s="30"/>
      <c r="C77" s="10" t="s">
        <v>81</v>
      </c>
      <c r="D77" s="45"/>
      <c r="E77" s="33"/>
      <c r="F77" s="36"/>
      <c r="G77" s="36"/>
      <c r="H77" s="39"/>
      <c r="I77" s="39"/>
      <c r="J77" s="42"/>
    </row>
    <row r="78" spans="2:10" ht="29.25" thickBot="1">
      <c r="B78" s="30"/>
      <c r="C78" s="11" t="s">
        <v>82</v>
      </c>
      <c r="D78" s="45"/>
      <c r="E78" s="33"/>
      <c r="F78" s="36"/>
      <c r="G78" s="36"/>
      <c r="H78" s="39"/>
      <c r="I78" s="39"/>
      <c r="J78" s="42"/>
    </row>
    <row r="79" spans="2:10" ht="29.25" thickBot="1">
      <c r="B79" s="30"/>
      <c r="C79" s="11" t="s">
        <v>83</v>
      </c>
      <c r="D79" s="45"/>
      <c r="E79" s="33"/>
      <c r="F79" s="36"/>
      <c r="G79" s="36"/>
      <c r="H79" s="39"/>
      <c r="I79" s="39"/>
      <c r="J79" s="42"/>
    </row>
    <row r="80" spans="2:10" ht="29.25" thickBot="1">
      <c r="B80" s="30"/>
      <c r="C80" s="11" t="s">
        <v>84</v>
      </c>
      <c r="D80" s="45"/>
      <c r="E80" s="33"/>
      <c r="F80" s="36"/>
      <c r="G80" s="36"/>
      <c r="H80" s="39"/>
      <c r="I80" s="39"/>
      <c r="J80" s="42"/>
    </row>
    <row r="81" spans="2:10" ht="29.25" thickBot="1">
      <c r="B81" s="30"/>
      <c r="C81" s="11" t="s">
        <v>85</v>
      </c>
      <c r="D81" s="45"/>
      <c r="E81" s="33"/>
      <c r="F81" s="36"/>
      <c r="G81" s="36"/>
      <c r="H81" s="39"/>
      <c r="I81" s="39"/>
      <c r="J81" s="42"/>
    </row>
    <row r="82" spans="2:10" ht="29.25" thickBot="1">
      <c r="B82" s="31"/>
      <c r="C82" s="17" t="s">
        <v>86</v>
      </c>
      <c r="D82" s="46"/>
      <c r="E82" s="34"/>
      <c r="F82" s="37"/>
      <c r="G82" s="37"/>
      <c r="H82" s="40"/>
      <c r="I82" s="40"/>
      <c r="J82" s="43"/>
    </row>
    <row r="83" ht="15.75" thickBot="1"/>
    <row r="84" spans="6:10" ht="15.75" thickBot="1">
      <c r="F84" s="12" t="s">
        <v>89</v>
      </c>
      <c r="G84" s="13"/>
      <c r="H84" s="14"/>
      <c r="I84" s="14"/>
      <c r="J84" s="15">
        <f>I6</f>
        <v>0</v>
      </c>
    </row>
    <row r="85" spans="6:10" ht="15.75" thickBot="1">
      <c r="F85" s="12" t="s">
        <v>91</v>
      </c>
      <c r="G85" s="13"/>
      <c r="H85" s="14"/>
      <c r="I85" s="14"/>
      <c r="J85" s="15">
        <v>0</v>
      </c>
    </row>
    <row r="86" spans="6:10" ht="15.75" thickBot="1">
      <c r="F86" s="12" t="s">
        <v>7</v>
      </c>
      <c r="G86" s="13"/>
      <c r="H86" s="14"/>
      <c r="I86" s="14"/>
      <c r="J86" s="15">
        <f>J6</f>
        <v>0</v>
      </c>
    </row>
  </sheetData>
  <mergeCells count="9">
    <mergeCell ref="F4:J4"/>
    <mergeCell ref="B6:B82"/>
    <mergeCell ref="E6:E82"/>
    <mergeCell ref="F6:F82"/>
    <mergeCell ref="G6:G82"/>
    <mergeCell ref="H6:H82"/>
    <mergeCell ref="J6:J82"/>
    <mergeCell ref="D6:D82"/>
    <mergeCell ref="I6:I8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Horejšová Lenka</dc:creator>
  <cp:keywords/>
  <dc:description/>
  <cp:lastModifiedBy>SOS-PC</cp:lastModifiedBy>
  <dcterms:created xsi:type="dcterms:W3CDTF">2020-12-16T09:18:29Z</dcterms:created>
  <dcterms:modified xsi:type="dcterms:W3CDTF">2021-02-09T10:49:50Z</dcterms:modified>
  <cp:category/>
  <cp:version/>
  <cp:contentType/>
  <cp:contentStatus/>
</cp:coreProperties>
</file>