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28680" yWindow="65416" windowWidth="29040" windowHeight="15840" activeTab="0"/>
  </bookViews>
  <sheets>
    <sheet name="List1" sheetId="1" r:id="rId1"/>
  </sheets>
  <definedNames>
    <definedName name="_xlnm.Print_Titles" localSheetId="0">'List1'!$2:$2</definedName>
  </definedNames>
  <calcPr calcId="191029"/>
  <extLst/>
</workbook>
</file>

<file path=xl/sharedStrings.xml><?xml version="1.0" encoding="utf-8"?>
<sst xmlns="http://schemas.openxmlformats.org/spreadsheetml/2006/main" count="126" uniqueCount="73">
  <si>
    <t>Poptávané zboží</t>
  </si>
  <si>
    <t>Položka</t>
  </si>
  <si>
    <t>Počet kusů</t>
  </si>
  <si>
    <t>cena za jednotku bez DPH</t>
  </si>
  <si>
    <t>cena bez DPH celkem</t>
  </si>
  <si>
    <t>cena s DPH celkem</t>
  </si>
  <si>
    <t>2 roky</t>
  </si>
  <si>
    <t>Bezdrátová nabíječka na iPhone (Nabíječka Apple MagSafe)</t>
  </si>
  <si>
    <t>1 rok</t>
  </si>
  <si>
    <t>Stolní TT tiskárna čárových kódů, 300 dpi, 6 ips, LCD, USB+RS232+LAN, tmavá např. TSC TX300</t>
  </si>
  <si>
    <t>DisplayPort kabel, univerzální pro propojení PC s LCD monitory, délka 1,0m; zlacené konektory</t>
  </si>
  <si>
    <t>DisplayPort kabel, univerzální pro propojení PC s LCD monitory, délka 2,0m; zlacené konektory</t>
  </si>
  <si>
    <t>HDMI kabel; certifikace 1,4; délka 1m; zlacené konektory (PremiumCord HDMI High Speed + Ethernet kabel, zlacené konektory)</t>
  </si>
  <si>
    <t>HDMI kabel; certifikace 1,4; délka 1,5m; zlacené konektory (PremiumCord HDMI High Speed + Ethernet kabel, zlacené konektory)</t>
  </si>
  <si>
    <t>HDMI kabel; certifikace 1,4; délka 2m; zlacené konektory (PremiumCord HDMI High Speed + Ethernet kabel, zlacené konektory)</t>
  </si>
  <si>
    <t>HDMI kabel; certifikace 1,4; délka 5m; zlacené konektory (PremiumCord HDMI High Speed + Ethernet kabel, zlacené konektory)</t>
  </si>
  <si>
    <t>HDMI kabel; certifikace 1,4; délka 10m; zlacené konektory (PremiumCord HDMI High Speed + Ethernet kabel, zlacené konektory)</t>
  </si>
  <si>
    <t>UTP patchkabel  - cat. 6 - Konektory - 2x RJ45 – délka 10 m</t>
  </si>
  <si>
    <t>UTP patchkabel -  cat. 6 - Konektory - 2x RJ45 – délka 2 m</t>
  </si>
  <si>
    <t xml:space="preserve">UTP patchkabel -  cat. 6 - Konektory - 2x RJ45 – délka 5 m </t>
  </si>
  <si>
    <t>UTP patchkabel - cat. 6 - Konektory - 2x RJ45 – délka 3 m</t>
  </si>
  <si>
    <t>Web kamera Full HD s integrovaným mikrofonem, 90 stupňů, 2x mikrofon - např. Ausdom AF640</t>
  </si>
  <si>
    <t>Bezdrátová myš Dell např. Dell MS3320W</t>
  </si>
  <si>
    <t>Náhradní originální  baterie do notebooku Dell Latitude E6320 - Type K4CP5 Standart 30 Wh</t>
  </si>
  <si>
    <t>Náhradní originální  baterie do notebooku Dell Latitude E7440 - Type 34GKR Standart 47 Wh</t>
  </si>
  <si>
    <t>Napájecí adaptéry k notebookům Dell Latitude - Originální  Dell  Laptop AC Adapter 19.5V 3.34A 65W (03VT2F) + Kabel s běžnou EU zásuvkou</t>
  </si>
  <si>
    <t>Napájecí adaptéry k notebookům Dell - Originální Dell AC Adaptér  19.5V 2.31A 45W (0KXTTW) + Kabel s běžnou EU zásuvkou</t>
  </si>
  <si>
    <t>Zdroj k PC Dell Optiplex 990 DT - 250W Power Supply</t>
  </si>
  <si>
    <t>Zdroj k PC Dell Optiplex 9010 DT - 250W Power Supply</t>
  </si>
  <si>
    <t>Zdroj k PC Dell Optiplex 9020 SFF - 250W Power Supply</t>
  </si>
  <si>
    <t>Slim DVD do Dell Optiplex 9020 SFF</t>
  </si>
  <si>
    <t>Dell Set bezdrátové klávesnice a myš - Dell KM636 CZ</t>
  </si>
  <si>
    <t>Dokovací stanice Dell USB-C 3.1 - Dell D6000</t>
  </si>
  <si>
    <t>Monitor 27" LCD IPS FHD / HDMI/ DP/ VGA/ USB/ - LCD monitor Full HD 1920 × 1080, IPS, 16:9, 5 ms, 300 cd/m2, kontrast 1000:1, DisplayPort, HDMI 1.4, VGA, USB, nastavitelná výška, pivot  např. Dell Professional P2719H</t>
  </si>
  <si>
    <t>3 roky</t>
  </si>
  <si>
    <t>Monitor 28" LCD IPS FHD / HDMI/ DP/  sluchátkový výstup/ - LCD monitor 4K rozlišení 3840 × 2160, IPS, 16:9, 5 ms, 350 cd/m2, kontrast 1000:1, DisplayPort, HDMI 1.4,  nastavitelná výška např. 28" ASUS TUF Gaming VG289Q</t>
  </si>
  <si>
    <t>Monitor 23,8" LCD IPS / HDMI/ DP/ VGA/ USB - LCD monitor Full HD 1920 × 1080, IPS, 16:9, 5 ms, 250 cd/m2, kontrast 1000:1, DisplayPort, HDMI 1.4, VGA, USB, nastavitelná výška, pivot, např. LCD HP EliteDisplay LED E243 23,8</t>
  </si>
  <si>
    <t>Monitor 24" LED IPS FHD / HDMI/ DP/  - LED monitor Full HD rozlišení 2560 x 1440, IPS, 16:9, 6 ms, 250 cd/m2, kontrast 1000:1, DisplayPort, HDMI 1.4, USB, nastavitelná výška např.Dell Professional P2418HZM</t>
  </si>
  <si>
    <t>Video  propojovací kabel - LCD = notebook, tablet, telefon, 1,8 m, standartní  konektory: 1× USB-C (USB 3.2 Gen 1), 1× HDMI (HDMI 2.0), pozlacené konektory, rovné zakončení</t>
  </si>
  <si>
    <t xml:space="preserve">AXAGON RVC-HI2C, USB-C -&gt; HDMI 2.0 redukce / kabel 1.8m, 4K/60Hz </t>
  </si>
  <si>
    <t xml:space="preserve">Video kabel propojovací, 1,8 m, male konektory: 1× USB-C (USB 3.2 Gen 1), 1× HDMI (HDMI 2.0), pozlacené konektory, rovné zakončení </t>
  </si>
  <si>
    <t>DYMO páska D1 9mm x 7m, černá na bílé</t>
  </si>
  <si>
    <t>DYMO páska D1 9mm x 7m, červená na bílé</t>
  </si>
  <si>
    <t>WiFi USB adaptér 802.11a/b/g/n/ac až 433Mbps, Dual-band, USB (např. ASUS USB-AC51)</t>
  </si>
  <si>
    <t>Celkem</t>
  </si>
  <si>
    <t>Monitor 27" LED IPS FHD / HDMI/ DP/  USB/ - LED monitor QHD rozlišení 2560 x 1440, IPS, 16:9, 5 ms, 350 cd/m2, kontrast 1000:1, DisplayPort, HDMI 1.4, USB, nastavitelná výška např.  Dell S2721DS</t>
  </si>
  <si>
    <r>
      <t>Barevná laserová tiskárna formátu A4, Technologie JetIntelligence, automatický oboustranný tisk, podpora AirPrint a HP ePrint, USB 2.0 + USB host + LAN rozhraní, n</t>
    </r>
    <r>
      <rPr>
        <sz val="11"/>
        <rFont val="Calibri"/>
        <family val="2"/>
      </rPr>
      <t>apř. HP CLJ Pro M454dn</t>
    </r>
  </si>
  <si>
    <r>
      <t xml:space="preserve">Laserová černobílá tiskárna / A4 / 1200 DPI / LCD panel, Oboustranný tisk (Duplex) / LAN (RJ45), USB 2.0 / 8.58 Kg / Bílá, </t>
    </r>
    <r>
      <rPr>
        <sz val="11"/>
        <rFont val="Calibri"/>
        <family val="2"/>
      </rPr>
      <t>např. HP LaserJet M404dn</t>
    </r>
  </si>
  <si>
    <r>
      <t>Laserová barevná tiskárna / A4 / 1200 DPI / LCD panel, Oboustranný tisk (Duplex) / LAN (RJ45), USB 2.0 / WiFi rozhraní / AirPrint / 12,2 Kg / Bílá, n</t>
    </r>
    <r>
      <rPr>
        <sz val="11"/>
        <rFont val="Calibri"/>
        <family val="2"/>
      </rPr>
      <t>apř. HP CLJ Pro M255dw</t>
    </r>
  </si>
  <si>
    <t>USB rozbočovač - USB Hub externí, 4 porty USB 3.0, kabel 0.3m, rychlonabíjení, externí napájení např. AXAGON HUE-S2B 4-port USB 3.0 CHARGING hub</t>
  </si>
  <si>
    <t>Mickrofon stolní konferenční - připojení Bluetooth, délka kabelu 0,9 m, kondenzátorový, všesměrové snímání např. Jabra Speak 750</t>
  </si>
  <si>
    <t>Dotykové pero -  na mobilní telefon, tablet a notebook, kompatibilní s Android, iOS a Windows, pasivní, tloušťka hrotu: 5 mm, materiál hrotu: guma, vyměnitelný hrot a spona na přichycení, barva různá např. Trust High Precision Stylus Pen</t>
  </si>
  <si>
    <t>Redukce - male konektory: 1× DisplayPort (Displayport 1.1a), female konektory: 1× HDMI (HDMI 1.3), pozlacené konektory, rovné zakončení např. Vention DisplayPort (DP) to HDMI Adapter</t>
  </si>
  <si>
    <t>Dodané zboží</t>
  </si>
  <si>
    <t>Minimální požadovaná záruka</t>
  </si>
  <si>
    <t>Záruka dle nabídky</t>
  </si>
  <si>
    <t>Cena zboží je včetně dopravy do sídla objednatele, balného, recyklačních a dalších poplatků.</t>
  </si>
  <si>
    <t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To neplatí, je-li uvedeno "nutné zajištění kompatibility se zakoupeným zařízením". Tato informace platí jen do podání nabídky. Dodavatel musí dodat zboží v souladu se svou nabídkou.</t>
  </si>
  <si>
    <t>Originální Apple USB-C synchronizační a nabíjecí kabel pro Apple MacBook  - 1m - bílý, nutné zajištění kompatibility se zakoupeným zařízením</t>
  </si>
  <si>
    <t>Originální Apple USB-C synchronizační a nabíjecí kabel pro Apple MacBook  - 2m - bílý, nutné zajištění kompatibility se zakoupeným zařízením</t>
  </si>
  <si>
    <t>Originální Apple synchronizační a nabíjecí kabel USB-C s Lightning konektorem pro Apple iPhone/iPad/iPod - bílý - 1m, nutné zajištění kompatibility se zakoupeným zařízením</t>
  </si>
  <si>
    <t>SW - Acronis-true-image-2021-pro-1-pc-elektronicka-licence, nutné zajištění kompatibility se zakoupeným zařízením</t>
  </si>
  <si>
    <t>AA baterie -  ECONOMY pack -  balení 12ks, alkalické baterie s katodovou technologií s vysokým výkonem, Ultra Power zajišťuje až o 40% více energie oproti typu Plus, baterie mají POWERCHECK, integrovanou zkoušečku, která vám umožní zjistit, kolik energie zbývá v baterii, 1,5 V, např. Duracell Ultra Power AA Pack of 12</t>
  </si>
  <si>
    <t>AA baterie - ECONOMY pack -  balení 12ks, alkalické baterie s katodovou technologií s vysokým výkonem, 1,5 V, např. Duracell Plus Power AA Pack of 12</t>
  </si>
  <si>
    <t>AAA baterie - ECONOMY pack -  balení 8ks, alkalické baterie s katodovou technologií s vysokým výkonem, Ultra Power zajišťuje až o 40% více energie oproti typu Plus, baterie mají POWERCHECK, integrovanou zkoušečku, která vám umožní zjistit, kolik energie zbývá v baterii, 1,5 V, např. Duracell Ultra Power AAA Pack of 8</t>
  </si>
  <si>
    <t>AAA baterie - ECONOMY pack -  balení 8ks, Alkalické Baterie s katodovou technologií s vysokým výkonem, 1,5 V, např. Duracell Plus Power AAA Pack of 8</t>
  </si>
  <si>
    <t>Baterie knoflíková - Speciální elektronická baterie do PC, líthium, velký výkon, jednorázová, 3V baterie s lithiovým složením. Dlouhotrvající výkon  - např. Baterie GP CR2032</t>
  </si>
  <si>
    <t>Paměťová karta - microSDXC 64GB class 10 - značky ScanDisk nebo Kingston
SanDisk MicroSDXC karta 64GB Ultra (120MB/s, A1 Class 10 UHS-I, Android - Tablet Packaging, Memory Zone App) + adaptér</t>
  </si>
  <si>
    <t>Ochranné pouzdro na MacBook - např. Incase Textured Hardshell Woolenex nacvakávací pouzdro MacBook 13" (USB-C) Pro tmavě šedé</t>
  </si>
  <si>
    <t>Ochranný obal na mobil - např. FWR Faraday Bag malý Gen.3</t>
  </si>
  <si>
    <t>USB Flash - Odolný a rychlý USB Flash disk s celogumovým krytem. Kapacita 16 GB, rozhraní USB 3.0 (zpětně kompatibilní s USB 2.0), přenosové rychlosti čtení až 200MB/s a zápisu až 25MB/s., např. Corsair Voyager 16GB USB 3.0</t>
  </si>
  <si>
    <t>USB Flash - Odolný a rychlý USB Flash disk s celogumovým krytem. Kapacita 32 GB, rozhraní USB 3.0 (zpětně kompatibilní s USB 2.0), přenosové rychlosti čtení až 390MB/s a zápisu až 80MB/s., např. Corsair Voyager GT 64GB USB 3.0</t>
  </si>
  <si>
    <t>USB Flash - Odolný a rychlý USB Flash disk s celogumovým krytem. Kapacita 32 GB, rozhraní USB 3.0 (zpětně kompatibilní s USB 2.0), přenosové rychlosti čtení až 390MB/s a zápisu až 80MB/s., např. Corsair Voyager GT 32GB USB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</si>
</sst>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49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49" fontId="6" fillId="0" borderId="0" xfId="0" applyNumberFormat="1" applyFont="1" applyAlignment="1">
      <alignment wrapText="1"/>
    </xf>
    <xf numFmtId="49" fontId="4" fillId="0" borderId="0" xfId="0" applyNumberFormat="1" applyFont="1"/>
    <xf numFmtId="0" fontId="8" fillId="0" borderId="3" xfId="0" applyFont="1" applyBorder="1" applyAlignment="1">
      <alignment vertical="center"/>
    </xf>
    <xf numFmtId="4" fontId="9" fillId="0" borderId="4" xfId="0" applyNumberFormat="1" applyFont="1" applyBorder="1"/>
    <xf numFmtId="0" fontId="9" fillId="0" borderId="0" xfId="0" applyFont="1"/>
    <xf numFmtId="0" fontId="10" fillId="0" borderId="0" xfId="0" applyFont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4" fillId="0" borderId="5" xfId="0" applyFont="1" applyFill="1" applyBorder="1"/>
    <xf numFmtId="2" fontId="2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5" xfId="0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4" fontId="12" fillId="0" borderId="5" xfId="0" applyNumberFormat="1" applyFont="1" applyBorder="1" applyAlignment="1">
      <alignment horizontal="right" vertical="center"/>
    </xf>
    <xf numFmtId="4" fontId="12" fillId="2" borderId="9" xfId="0" applyNumberFormat="1" applyFont="1" applyFill="1" applyBorder="1" applyAlignment="1">
      <alignment horizontal="right" vertical="center"/>
    </xf>
    <xf numFmtId="0" fontId="4" fillId="0" borderId="5" xfId="0" applyFont="1" applyBorder="1"/>
    <xf numFmtId="4" fontId="12" fillId="2" borderId="10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4" fillId="2" borderId="5" xfId="0" applyFont="1" applyFill="1" applyBorder="1"/>
    <xf numFmtId="0" fontId="8" fillId="0" borderId="4" xfId="0" applyFont="1" applyBorder="1"/>
    <xf numFmtId="4" fontId="8" fillId="0" borderId="4" xfId="0" applyNumberFormat="1" applyFont="1" applyBorder="1"/>
    <xf numFmtId="4" fontId="8" fillId="0" borderId="12" xfId="0" applyNumberFormat="1" applyFont="1" applyBorder="1"/>
    <xf numFmtId="0" fontId="8" fillId="0" borderId="13" xfId="0" applyFont="1" applyBorder="1"/>
    <xf numFmtId="0" fontId="4" fillId="0" borderId="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tabSelected="1" view="pageLayout" workbookViewId="0" topLeftCell="A6">
      <selection activeCell="I16" sqref="I16"/>
    </sheetView>
  </sheetViews>
  <sheetFormatPr defaultColWidth="9.140625" defaultRowHeight="15"/>
  <cols>
    <col min="1" max="1" width="103.8515625" style="3" customWidth="1"/>
    <col min="2" max="2" width="11.140625" style="3" customWidth="1"/>
    <col min="3" max="3" width="9.57421875" style="3" customWidth="1"/>
    <col min="4" max="5" width="12.140625" style="3" bestFit="1" customWidth="1"/>
    <col min="6" max="9" width="12.140625" style="3" customWidth="1"/>
  </cols>
  <sheetData>
    <row r="1" spans="1:6" ht="15.75" thickBot="1">
      <c r="A1" s="1" t="s">
        <v>0</v>
      </c>
      <c r="B1" s="2"/>
      <c r="C1" s="2"/>
      <c r="D1" s="2"/>
      <c r="E1" s="2"/>
      <c r="F1" s="2"/>
    </row>
    <row r="2" spans="1:9" ht="4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32" t="s">
        <v>53</v>
      </c>
      <c r="G2" s="6" t="s">
        <v>54</v>
      </c>
      <c r="H2" s="33" t="s">
        <v>55</v>
      </c>
      <c r="I2" s="7"/>
    </row>
    <row r="3" spans="1:9" ht="45">
      <c r="A3" s="24" t="s">
        <v>67</v>
      </c>
      <c r="B3" s="34">
        <v>1</v>
      </c>
      <c r="C3" s="35"/>
      <c r="D3" s="36">
        <f aca="true" t="shared" si="0" ref="D3:D34">C3*B3</f>
        <v>0</v>
      </c>
      <c r="E3" s="36">
        <f aca="true" t="shared" si="1" ref="E3:E34">D3*1.21</f>
        <v>0</v>
      </c>
      <c r="F3" s="37"/>
      <c r="G3" s="48" t="s">
        <v>6</v>
      </c>
      <c r="H3" s="49"/>
      <c r="I3" s="8"/>
    </row>
    <row r="4" spans="1:9" ht="15.75">
      <c r="A4" s="16" t="s">
        <v>7</v>
      </c>
      <c r="B4" s="34">
        <v>1</v>
      </c>
      <c r="C4" s="35"/>
      <c r="D4" s="36">
        <f t="shared" si="0"/>
        <v>0</v>
      </c>
      <c r="E4" s="36">
        <f t="shared" si="1"/>
        <v>0</v>
      </c>
      <c r="F4" s="37"/>
      <c r="G4" s="48" t="s">
        <v>8</v>
      </c>
      <c r="H4" s="49"/>
      <c r="I4" s="8"/>
    </row>
    <row r="5" spans="1:9" ht="30">
      <c r="A5" s="17" t="s">
        <v>68</v>
      </c>
      <c r="B5" s="34">
        <v>1</v>
      </c>
      <c r="C5" s="35"/>
      <c r="D5" s="36">
        <f t="shared" si="0"/>
        <v>0</v>
      </c>
      <c r="E5" s="36">
        <f t="shared" si="1"/>
        <v>0</v>
      </c>
      <c r="F5" s="37"/>
      <c r="G5" s="48" t="s">
        <v>8</v>
      </c>
      <c r="H5" s="49"/>
      <c r="I5" s="9"/>
    </row>
    <row r="6" spans="1:9" ht="15.75">
      <c r="A6" s="17" t="s">
        <v>69</v>
      </c>
      <c r="B6" s="34">
        <v>1</v>
      </c>
      <c r="C6" s="35"/>
      <c r="D6" s="36">
        <f t="shared" si="0"/>
        <v>0</v>
      </c>
      <c r="E6" s="36">
        <f t="shared" si="1"/>
        <v>0</v>
      </c>
      <c r="F6" s="37"/>
      <c r="G6" s="48" t="s">
        <v>8</v>
      </c>
      <c r="H6" s="49"/>
      <c r="I6" s="8"/>
    </row>
    <row r="7" spans="1:9" ht="15.75">
      <c r="A7" s="18" t="s">
        <v>9</v>
      </c>
      <c r="B7" s="34">
        <v>1</v>
      </c>
      <c r="C7" s="35"/>
      <c r="D7" s="36">
        <f t="shared" si="0"/>
        <v>0</v>
      </c>
      <c r="E7" s="36">
        <f t="shared" si="1"/>
        <v>0</v>
      </c>
      <c r="F7" s="37"/>
      <c r="G7" s="48" t="s">
        <v>6</v>
      </c>
      <c r="H7" s="49"/>
      <c r="I7" s="8"/>
    </row>
    <row r="8" spans="1:9" ht="30">
      <c r="A8" s="29" t="s">
        <v>46</v>
      </c>
      <c r="B8" s="34">
        <v>5</v>
      </c>
      <c r="C8" s="35"/>
      <c r="D8" s="36">
        <f t="shared" si="0"/>
        <v>0</v>
      </c>
      <c r="E8" s="36">
        <f t="shared" si="1"/>
        <v>0</v>
      </c>
      <c r="F8" s="37"/>
      <c r="G8" s="48" t="s">
        <v>8</v>
      </c>
      <c r="H8" s="49"/>
      <c r="I8" s="9"/>
    </row>
    <row r="9" spans="1:9" ht="30">
      <c r="A9" s="29" t="s">
        <v>47</v>
      </c>
      <c r="B9" s="34">
        <v>5</v>
      </c>
      <c r="C9" s="35"/>
      <c r="D9" s="36">
        <f t="shared" si="0"/>
        <v>0</v>
      </c>
      <c r="E9" s="36">
        <f t="shared" si="1"/>
        <v>0</v>
      </c>
      <c r="F9" s="37"/>
      <c r="G9" s="48" t="s">
        <v>8</v>
      </c>
      <c r="H9" s="49"/>
      <c r="I9" s="10"/>
    </row>
    <row r="10" spans="1:9" ht="30">
      <c r="A10" s="29" t="s">
        <v>48</v>
      </c>
      <c r="B10" s="34">
        <v>2</v>
      </c>
      <c r="C10" s="35"/>
      <c r="D10" s="36">
        <f t="shared" si="0"/>
        <v>0</v>
      </c>
      <c r="E10" s="36">
        <f t="shared" si="1"/>
        <v>0</v>
      </c>
      <c r="F10" s="37"/>
      <c r="G10" s="48" t="s">
        <v>8</v>
      </c>
      <c r="H10" s="49"/>
      <c r="I10" s="9"/>
    </row>
    <row r="11" spans="1:9" ht="15.75">
      <c r="A11" s="19" t="s">
        <v>10</v>
      </c>
      <c r="B11" s="34">
        <v>10</v>
      </c>
      <c r="C11" s="35"/>
      <c r="D11" s="36">
        <f t="shared" si="0"/>
        <v>0</v>
      </c>
      <c r="E11" s="36">
        <f t="shared" si="1"/>
        <v>0</v>
      </c>
      <c r="F11" s="37"/>
      <c r="G11" s="48" t="s">
        <v>8</v>
      </c>
      <c r="H11" s="49"/>
      <c r="I11" s="8"/>
    </row>
    <row r="12" spans="1:9" ht="15.75">
      <c r="A12" s="19" t="s">
        <v>11</v>
      </c>
      <c r="B12" s="34">
        <v>10</v>
      </c>
      <c r="C12" s="35"/>
      <c r="D12" s="36">
        <f t="shared" si="0"/>
        <v>0</v>
      </c>
      <c r="E12" s="36">
        <f t="shared" si="1"/>
        <v>0</v>
      </c>
      <c r="F12" s="37"/>
      <c r="G12" s="48" t="s">
        <v>8</v>
      </c>
      <c r="H12" s="49"/>
      <c r="I12" s="8"/>
    </row>
    <row r="13" spans="1:9" ht="30">
      <c r="A13" s="15" t="s">
        <v>12</v>
      </c>
      <c r="B13" s="34">
        <v>5</v>
      </c>
      <c r="C13" s="35"/>
      <c r="D13" s="36">
        <f t="shared" si="0"/>
        <v>0</v>
      </c>
      <c r="E13" s="36">
        <f t="shared" si="1"/>
        <v>0</v>
      </c>
      <c r="F13" s="37"/>
      <c r="G13" s="48" t="s">
        <v>8</v>
      </c>
      <c r="H13" s="49"/>
      <c r="I13" s="8"/>
    </row>
    <row r="14" spans="1:9" ht="30">
      <c r="A14" s="15" t="s">
        <v>13</v>
      </c>
      <c r="B14" s="34">
        <v>5</v>
      </c>
      <c r="C14" s="35"/>
      <c r="D14" s="36">
        <f t="shared" si="0"/>
        <v>0</v>
      </c>
      <c r="E14" s="36">
        <f t="shared" si="1"/>
        <v>0</v>
      </c>
      <c r="F14" s="37"/>
      <c r="G14" s="48" t="s">
        <v>8</v>
      </c>
      <c r="H14" s="49"/>
      <c r="I14" s="8"/>
    </row>
    <row r="15" spans="1:9" ht="30">
      <c r="A15" s="15" t="s">
        <v>14</v>
      </c>
      <c r="B15" s="34">
        <v>5</v>
      </c>
      <c r="C15" s="35"/>
      <c r="D15" s="36">
        <f t="shared" si="0"/>
        <v>0</v>
      </c>
      <c r="E15" s="36">
        <f t="shared" si="1"/>
        <v>0</v>
      </c>
      <c r="F15" s="37"/>
      <c r="G15" s="48" t="s">
        <v>8</v>
      </c>
      <c r="H15" s="49"/>
      <c r="I15" s="8"/>
    </row>
    <row r="16" spans="1:9" ht="30">
      <c r="A16" s="15" t="s">
        <v>15</v>
      </c>
      <c r="B16" s="34">
        <v>5</v>
      </c>
      <c r="C16" s="35"/>
      <c r="D16" s="36">
        <f t="shared" si="0"/>
        <v>0</v>
      </c>
      <c r="E16" s="36">
        <f t="shared" si="1"/>
        <v>0</v>
      </c>
      <c r="F16" s="37"/>
      <c r="G16" s="48" t="s">
        <v>8</v>
      </c>
      <c r="H16" s="49"/>
      <c r="I16" s="8"/>
    </row>
    <row r="17" spans="1:9" ht="30">
      <c r="A17" s="15" t="s">
        <v>16</v>
      </c>
      <c r="B17" s="34">
        <v>5</v>
      </c>
      <c r="C17" s="35"/>
      <c r="D17" s="36">
        <f t="shared" si="0"/>
        <v>0</v>
      </c>
      <c r="E17" s="36">
        <f t="shared" si="1"/>
        <v>0</v>
      </c>
      <c r="F17" s="37"/>
      <c r="G17" s="48" t="s">
        <v>8</v>
      </c>
      <c r="H17" s="49"/>
      <c r="I17" s="8"/>
    </row>
    <row r="18" spans="1:9" ht="15.75">
      <c r="A18" s="20" t="s">
        <v>17</v>
      </c>
      <c r="B18" s="34">
        <v>30</v>
      </c>
      <c r="C18" s="35"/>
      <c r="D18" s="36">
        <f t="shared" si="0"/>
        <v>0</v>
      </c>
      <c r="E18" s="36">
        <f t="shared" si="1"/>
        <v>0</v>
      </c>
      <c r="F18" s="37"/>
      <c r="G18" s="48" t="s">
        <v>6</v>
      </c>
      <c r="H18" s="49"/>
      <c r="I18" s="8"/>
    </row>
    <row r="19" spans="1:9" ht="15.75">
      <c r="A19" s="20" t="s">
        <v>18</v>
      </c>
      <c r="B19" s="34">
        <v>30</v>
      </c>
      <c r="C19" s="35"/>
      <c r="D19" s="36">
        <f t="shared" si="0"/>
        <v>0</v>
      </c>
      <c r="E19" s="36">
        <f t="shared" si="1"/>
        <v>0</v>
      </c>
      <c r="F19" s="37"/>
      <c r="G19" s="48" t="s">
        <v>6</v>
      </c>
      <c r="H19" s="49"/>
      <c r="I19" s="8"/>
    </row>
    <row r="20" spans="1:9" ht="15.75">
      <c r="A20" s="20" t="s">
        <v>19</v>
      </c>
      <c r="B20" s="34">
        <v>30</v>
      </c>
      <c r="C20" s="35"/>
      <c r="D20" s="36">
        <f t="shared" si="0"/>
        <v>0</v>
      </c>
      <c r="E20" s="36">
        <f t="shared" si="1"/>
        <v>0</v>
      </c>
      <c r="F20" s="37"/>
      <c r="G20" s="48" t="s">
        <v>6</v>
      </c>
      <c r="H20" s="49"/>
      <c r="I20" s="8"/>
    </row>
    <row r="21" spans="1:9" ht="15.75">
      <c r="A21" s="20" t="s">
        <v>20</v>
      </c>
      <c r="B21" s="34">
        <v>30</v>
      </c>
      <c r="C21" s="35"/>
      <c r="D21" s="36">
        <f t="shared" si="0"/>
        <v>0</v>
      </c>
      <c r="E21" s="36">
        <f t="shared" si="1"/>
        <v>0</v>
      </c>
      <c r="F21" s="37"/>
      <c r="G21" s="48" t="s">
        <v>6</v>
      </c>
      <c r="H21" s="49"/>
      <c r="I21" s="8"/>
    </row>
    <row r="22" spans="1:9" ht="30.75" customHeight="1">
      <c r="A22" s="24" t="s">
        <v>70</v>
      </c>
      <c r="B22" s="34">
        <v>30</v>
      </c>
      <c r="C22" s="35"/>
      <c r="D22" s="36">
        <f t="shared" si="0"/>
        <v>0</v>
      </c>
      <c r="E22" s="36">
        <f t="shared" si="1"/>
        <v>0</v>
      </c>
      <c r="F22" s="37"/>
      <c r="G22" s="48" t="s">
        <v>34</v>
      </c>
      <c r="H22" s="49"/>
      <c r="I22" s="8"/>
    </row>
    <row r="23" spans="1:9" ht="45">
      <c r="A23" s="24" t="s">
        <v>72</v>
      </c>
      <c r="B23" s="34">
        <v>20</v>
      </c>
      <c r="C23" s="35"/>
      <c r="D23" s="36">
        <f t="shared" si="0"/>
        <v>0</v>
      </c>
      <c r="E23" s="36">
        <f t="shared" si="1"/>
        <v>0</v>
      </c>
      <c r="F23" s="37"/>
      <c r="G23" s="48" t="s">
        <v>34</v>
      </c>
      <c r="H23" s="49"/>
      <c r="I23" s="8"/>
    </row>
    <row r="24" spans="1:9" ht="45">
      <c r="A24" s="24" t="s">
        <v>71</v>
      </c>
      <c r="B24" s="34">
        <v>10</v>
      </c>
      <c r="C24" s="35"/>
      <c r="D24" s="36">
        <f t="shared" si="0"/>
        <v>0</v>
      </c>
      <c r="E24" s="36">
        <f t="shared" si="1"/>
        <v>0</v>
      </c>
      <c r="F24" s="37"/>
      <c r="G24" s="48" t="s">
        <v>34</v>
      </c>
      <c r="H24" s="49"/>
      <c r="I24" s="8"/>
    </row>
    <row r="25" spans="1:9" ht="45">
      <c r="A25" s="17" t="s">
        <v>62</v>
      </c>
      <c r="B25" s="34">
        <v>5</v>
      </c>
      <c r="C25" s="35"/>
      <c r="D25" s="36">
        <f t="shared" si="0"/>
        <v>0</v>
      </c>
      <c r="E25" s="36">
        <f t="shared" si="1"/>
        <v>0</v>
      </c>
      <c r="F25" s="37"/>
      <c r="G25" s="48" t="s">
        <v>6</v>
      </c>
      <c r="H25" s="49"/>
      <c r="I25" s="8"/>
    </row>
    <row r="26" spans="1:9" ht="30">
      <c r="A26" s="17" t="s">
        <v>63</v>
      </c>
      <c r="B26" s="34">
        <v>5</v>
      </c>
      <c r="C26" s="35"/>
      <c r="D26" s="36">
        <f t="shared" si="0"/>
        <v>0</v>
      </c>
      <c r="E26" s="36">
        <f t="shared" si="1"/>
        <v>0</v>
      </c>
      <c r="F26" s="37"/>
      <c r="G26" s="48" t="s">
        <v>6</v>
      </c>
      <c r="H26" s="49"/>
      <c r="I26" s="8"/>
    </row>
    <row r="27" spans="1:9" ht="45">
      <c r="A27" s="17" t="s">
        <v>64</v>
      </c>
      <c r="B27" s="34">
        <v>3</v>
      </c>
      <c r="C27" s="35"/>
      <c r="D27" s="36">
        <f t="shared" si="0"/>
        <v>0</v>
      </c>
      <c r="E27" s="36">
        <f t="shared" si="1"/>
        <v>0</v>
      </c>
      <c r="F27" s="37"/>
      <c r="G27" s="48" t="s">
        <v>6</v>
      </c>
      <c r="H27" s="49"/>
      <c r="I27" s="8"/>
    </row>
    <row r="28" spans="1:9" ht="30">
      <c r="A28" s="17" t="s">
        <v>65</v>
      </c>
      <c r="B28" s="34">
        <v>3</v>
      </c>
      <c r="C28" s="35"/>
      <c r="D28" s="36">
        <f t="shared" si="0"/>
        <v>0</v>
      </c>
      <c r="E28" s="36">
        <f t="shared" si="1"/>
        <v>0</v>
      </c>
      <c r="F28" s="37"/>
      <c r="G28" s="48" t="s">
        <v>6</v>
      </c>
      <c r="H28" s="49"/>
      <c r="I28" s="8"/>
    </row>
    <row r="29" spans="1:9" ht="30">
      <c r="A29" s="24" t="s">
        <v>66</v>
      </c>
      <c r="B29" s="34">
        <v>20</v>
      </c>
      <c r="C29" s="35"/>
      <c r="D29" s="36">
        <f t="shared" si="0"/>
        <v>0</v>
      </c>
      <c r="E29" s="36">
        <f t="shared" si="1"/>
        <v>0</v>
      </c>
      <c r="F29" s="37"/>
      <c r="G29" s="48" t="s">
        <v>6</v>
      </c>
      <c r="H29" s="49"/>
      <c r="I29" s="8"/>
    </row>
    <row r="30" spans="1:9" ht="15.75">
      <c r="A30" s="22" t="s">
        <v>21</v>
      </c>
      <c r="B30" s="34">
        <v>30</v>
      </c>
      <c r="C30" s="35"/>
      <c r="D30" s="36">
        <f t="shared" si="0"/>
        <v>0</v>
      </c>
      <c r="E30" s="36">
        <f t="shared" si="1"/>
        <v>0</v>
      </c>
      <c r="F30" s="37"/>
      <c r="G30" s="48" t="s">
        <v>8</v>
      </c>
      <c r="H30" s="49"/>
      <c r="I30" s="8"/>
    </row>
    <row r="31" spans="1:9" ht="15.75">
      <c r="A31" s="23" t="s">
        <v>22</v>
      </c>
      <c r="B31" s="34">
        <v>30</v>
      </c>
      <c r="C31" s="35"/>
      <c r="D31" s="36">
        <f t="shared" si="0"/>
        <v>0</v>
      </c>
      <c r="E31" s="36">
        <f t="shared" si="1"/>
        <v>0</v>
      </c>
      <c r="F31" s="39"/>
      <c r="G31" s="50" t="s">
        <v>34</v>
      </c>
      <c r="H31" s="51"/>
      <c r="I31" s="8"/>
    </row>
    <row r="32" spans="1:9" ht="15.75">
      <c r="A32" s="16" t="s">
        <v>23</v>
      </c>
      <c r="B32" s="34">
        <v>1</v>
      </c>
      <c r="C32" s="35"/>
      <c r="D32" s="36">
        <f t="shared" si="0"/>
        <v>0</v>
      </c>
      <c r="E32" s="36">
        <f t="shared" si="1"/>
        <v>0</v>
      </c>
      <c r="F32" s="37"/>
      <c r="G32" s="48" t="s">
        <v>8</v>
      </c>
      <c r="H32" s="49"/>
      <c r="I32" s="8"/>
    </row>
    <row r="33" spans="1:9" ht="15.75">
      <c r="A33" s="16" t="s">
        <v>24</v>
      </c>
      <c r="B33" s="34">
        <v>1</v>
      </c>
      <c r="C33" s="35"/>
      <c r="D33" s="36">
        <f t="shared" si="0"/>
        <v>0</v>
      </c>
      <c r="E33" s="36">
        <f t="shared" si="1"/>
        <v>0</v>
      </c>
      <c r="F33" s="37"/>
      <c r="G33" s="48" t="s">
        <v>8</v>
      </c>
      <c r="H33" s="49"/>
      <c r="I33" s="8"/>
    </row>
    <row r="34" spans="1:9" ht="30">
      <c r="A34" s="22" t="s">
        <v>25</v>
      </c>
      <c r="B34" s="34">
        <v>15</v>
      </c>
      <c r="C34" s="35"/>
      <c r="D34" s="36">
        <f t="shared" si="0"/>
        <v>0</v>
      </c>
      <c r="E34" s="36">
        <f t="shared" si="1"/>
        <v>0</v>
      </c>
      <c r="F34" s="37"/>
      <c r="G34" s="48" t="s">
        <v>8</v>
      </c>
      <c r="H34" s="49"/>
      <c r="I34" s="8"/>
    </row>
    <row r="35" spans="1:9" ht="30">
      <c r="A35" s="22" t="s">
        <v>26</v>
      </c>
      <c r="B35" s="34">
        <v>3</v>
      </c>
      <c r="C35" s="35"/>
      <c r="D35" s="36">
        <f aca="true" t="shared" si="2" ref="D35:D60">C35*B35</f>
        <v>0</v>
      </c>
      <c r="E35" s="36">
        <f aca="true" t="shared" si="3" ref="E35:E60">D35*1.21</f>
        <v>0</v>
      </c>
      <c r="F35" s="37"/>
      <c r="G35" s="48" t="s">
        <v>8</v>
      </c>
      <c r="H35" s="49"/>
      <c r="I35" s="8"/>
    </row>
    <row r="36" spans="1:9" ht="15.75">
      <c r="A36" s="21" t="s">
        <v>27</v>
      </c>
      <c r="B36" s="34">
        <v>3</v>
      </c>
      <c r="C36" s="35"/>
      <c r="D36" s="36">
        <f t="shared" si="2"/>
        <v>0</v>
      </c>
      <c r="E36" s="36">
        <f t="shared" si="3"/>
        <v>0</v>
      </c>
      <c r="F36" s="37"/>
      <c r="G36" s="48" t="s">
        <v>8</v>
      </c>
      <c r="H36" s="49"/>
      <c r="I36" s="8"/>
    </row>
    <row r="37" spans="1:9" ht="15.75">
      <c r="A37" s="21" t="s">
        <v>28</v>
      </c>
      <c r="B37" s="34">
        <v>3</v>
      </c>
      <c r="C37" s="35"/>
      <c r="D37" s="36">
        <f t="shared" si="2"/>
        <v>0</v>
      </c>
      <c r="E37" s="36">
        <f t="shared" si="3"/>
        <v>0</v>
      </c>
      <c r="F37" s="37"/>
      <c r="G37" s="48" t="s">
        <v>8</v>
      </c>
      <c r="H37" s="49"/>
      <c r="I37" s="8"/>
    </row>
    <row r="38" spans="1:9" ht="15.75">
      <c r="A38" s="21" t="s">
        <v>29</v>
      </c>
      <c r="B38" s="34">
        <v>3</v>
      </c>
      <c r="C38" s="35"/>
      <c r="D38" s="36">
        <f t="shared" si="2"/>
        <v>0</v>
      </c>
      <c r="E38" s="36">
        <f t="shared" si="3"/>
        <v>0</v>
      </c>
      <c r="F38" s="37"/>
      <c r="G38" s="48" t="s">
        <v>8</v>
      </c>
      <c r="H38" s="49"/>
      <c r="I38" s="8"/>
    </row>
    <row r="39" spans="1:9" ht="15.75">
      <c r="A39" s="16" t="s">
        <v>30</v>
      </c>
      <c r="B39" s="34">
        <v>10</v>
      </c>
      <c r="C39" s="35"/>
      <c r="D39" s="36">
        <f t="shared" si="2"/>
        <v>0</v>
      </c>
      <c r="E39" s="36">
        <f t="shared" si="3"/>
        <v>0</v>
      </c>
      <c r="F39" s="37"/>
      <c r="G39" s="48" t="s">
        <v>8</v>
      </c>
      <c r="H39" s="49"/>
      <c r="I39" s="8"/>
    </row>
    <row r="40" spans="1:9" ht="15.75">
      <c r="A40" s="16" t="s">
        <v>31</v>
      </c>
      <c r="B40" s="40">
        <v>10</v>
      </c>
      <c r="C40" s="35"/>
      <c r="D40" s="36">
        <f t="shared" si="2"/>
        <v>0</v>
      </c>
      <c r="E40" s="36">
        <f t="shared" si="3"/>
        <v>0</v>
      </c>
      <c r="F40" s="37"/>
      <c r="G40" s="48" t="s">
        <v>8</v>
      </c>
      <c r="H40" s="49"/>
      <c r="I40" s="8"/>
    </row>
    <row r="41" spans="1:9" ht="15.75">
      <c r="A41" s="16" t="s">
        <v>32</v>
      </c>
      <c r="B41" s="40">
        <v>10</v>
      </c>
      <c r="C41" s="35"/>
      <c r="D41" s="36">
        <f t="shared" si="2"/>
        <v>0</v>
      </c>
      <c r="E41" s="36">
        <f t="shared" si="3"/>
        <v>0</v>
      </c>
      <c r="F41" s="37"/>
      <c r="G41" s="48" t="s">
        <v>8</v>
      </c>
      <c r="H41" s="49"/>
      <c r="I41" s="8"/>
    </row>
    <row r="42" spans="1:9" ht="30">
      <c r="A42" s="19" t="s">
        <v>33</v>
      </c>
      <c r="B42" s="40">
        <v>10</v>
      </c>
      <c r="C42" s="35"/>
      <c r="D42" s="36">
        <f t="shared" si="2"/>
        <v>0</v>
      </c>
      <c r="E42" s="36">
        <f t="shared" si="3"/>
        <v>0</v>
      </c>
      <c r="F42" s="39"/>
      <c r="G42" s="50" t="s">
        <v>34</v>
      </c>
      <c r="H42" s="51"/>
      <c r="I42" s="8"/>
    </row>
    <row r="43" spans="1:9" ht="30">
      <c r="A43" s="25" t="s">
        <v>45</v>
      </c>
      <c r="B43" s="40">
        <v>1</v>
      </c>
      <c r="C43" s="35"/>
      <c r="D43" s="36">
        <f t="shared" si="2"/>
        <v>0</v>
      </c>
      <c r="E43" s="36">
        <f t="shared" si="3"/>
        <v>0</v>
      </c>
      <c r="F43" s="39"/>
      <c r="G43" s="50" t="s">
        <v>34</v>
      </c>
      <c r="H43" s="51"/>
      <c r="I43" s="8"/>
    </row>
    <row r="44" spans="1:9" ht="30">
      <c r="A44" s="25" t="s">
        <v>35</v>
      </c>
      <c r="B44" s="40">
        <v>1</v>
      </c>
      <c r="C44" s="35"/>
      <c r="D44" s="36">
        <f t="shared" si="2"/>
        <v>0</v>
      </c>
      <c r="E44" s="36">
        <f t="shared" si="3"/>
        <v>0</v>
      </c>
      <c r="F44" s="39"/>
      <c r="G44" s="50" t="s">
        <v>34</v>
      </c>
      <c r="H44" s="51"/>
      <c r="I44" s="8"/>
    </row>
    <row r="45" spans="1:9" ht="40.5" customHeight="1">
      <c r="A45" s="26" t="s">
        <v>36</v>
      </c>
      <c r="B45" s="40">
        <v>3</v>
      </c>
      <c r="C45" s="35"/>
      <c r="D45" s="36">
        <f t="shared" si="2"/>
        <v>0</v>
      </c>
      <c r="E45" s="36">
        <f t="shared" si="3"/>
        <v>0</v>
      </c>
      <c r="F45" s="39"/>
      <c r="G45" s="50" t="s">
        <v>8</v>
      </c>
      <c r="H45" s="51"/>
      <c r="I45" s="8"/>
    </row>
    <row r="46" spans="1:9" ht="30">
      <c r="A46" s="25" t="s">
        <v>37</v>
      </c>
      <c r="B46" s="40">
        <v>1</v>
      </c>
      <c r="C46" s="35"/>
      <c r="D46" s="36">
        <f t="shared" si="2"/>
        <v>0</v>
      </c>
      <c r="E46" s="36">
        <f t="shared" si="3"/>
        <v>0</v>
      </c>
      <c r="F46" s="39"/>
      <c r="G46" s="50" t="s">
        <v>8</v>
      </c>
      <c r="H46" s="51"/>
      <c r="I46" s="8"/>
    </row>
    <row r="47" spans="1:8" ht="30">
      <c r="A47" s="24" t="s">
        <v>38</v>
      </c>
      <c r="B47" s="40">
        <v>3</v>
      </c>
      <c r="C47" s="35"/>
      <c r="D47" s="36">
        <f t="shared" si="2"/>
        <v>0</v>
      </c>
      <c r="E47" s="36">
        <f t="shared" si="3"/>
        <v>0</v>
      </c>
      <c r="F47" s="39"/>
      <c r="G47" s="50"/>
      <c r="H47" s="51"/>
    </row>
    <row r="48" spans="1:9" ht="15">
      <c r="A48" s="30" t="s">
        <v>39</v>
      </c>
      <c r="B48" s="34">
        <v>3</v>
      </c>
      <c r="C48" s="35"/>
      <c r="D48" s="36">
        <f t="shared" si="2"/>
        <v>0</v>
      </c>
      <c r="E48" s="36">
        <f t="shared" si="3"/>
        <v>0</v>
      </c>
      <c r="F48" s="37"/>
      <c r="G48" s="52" t="s">
        <v>8</v>
      </c>
      <c r="H48" s="53"/>
      <c r="I48" s="9"/>
    </row>
    <row r="49" spans="1:9" ht="30">
      <c r="A49" s="30" t="s">
        <v>40</v>
      </c>
      <c r="B49" s="34">
        <v>3</v>
      </c>
      <c r="C49" s="35"/>
      <c r="D49" s="36">
        <f t="shared" si="2"/>
        <v>0</v>
      </c>
      <c r="E49" s="36">
        <f t="shared" si="3"/>
        <v>0</v>
      </c>
      <c r="F49" s="37"/>
      <c r="G49" s="52" t="s">
        <v>8</v>
      </c>
      <c r="H49" s="53"/>
      <c r="I49" s="9"/>
    </row>
    <row r="50" spans="1:9" ht="15.75">
      <c r="A50" s="27" t="s">
        <v>41</v>
      </c>
      <c r="B50" s="40">
        <v>3</v>
      </c>
      <c r="C50" s="35"/>
      <c r="D50" s="36">
        <f t="shared" si="2"/>
        <v>0</v>
      </c>
      <c r="E50" s="36">
        <f t="shared" si="3"/>
        <v>0</v>
      </c>
      <c r="F50" s="39"/>
      <c r="G50" s="50" t="s">
        <v>8</v>
      </c>
      <c r="H50" s="51"/>
      <c r="I50" s="8"/>
    </row>
    <row r="51" spans="1:9" ht="15.75">
      <c r="A51" s="27" t="s">
        <v>42</v>
      </c>
      <c r="B51" s="40">
        <v>3</v>
      </c>
      <c r="C51" s="35"/>
      <c r="D51" s="36">
        <f t="shared" si="2"/>
        <v>0</v>
      </c>
      <c r="E51" s="36">
        <f t="shared" si="3"/>
        <v>0</v>
      </c>
      <c r="F51" s="39"/>
      <c r="G51" s="50" t="s">
        <v>8</v>
      </c>
      <c r="H51" s="51"/>
      <c r="I51" s="8"/>
    </row>
    <row r="52" spans="1:9" ht="15.75">
      <c r="A52" s="25" t="s">
        <v>43</v>
      </c>
      <c r="B52" s="40">
        <v>5</v>
      </c>
      <c r="C52" s="35"/>
      <c r="D52" s="36">
        <f t="shared" si="2"/>
        <v>0</v>
      </c>
      <c r="E52" s="36">
        <f t="shared" si="3"/>
        <v>0</v>
      </c>
      <c r="F52" s="39"/>
      <c r="G52" s="50" t="s">
        <v>34</v>
      </c>
      <c r="H52" s="51"/>
      <c r="I52" s="8"/>
    </row>
    <row r="53" spans="1:9" ht="30">
      <c r="A53" s="24" t="s">
        <v>58</v>
      </c>
      <c r="B53" s="40">
        <v>3</v>
      </c>
      <c r="C53" s="35"/>
      <c r="D53" s="36">
        <f t="shared" si="2"/>
        <v>0</v>
      </c>
      <c r="E53" s="36">
        <f t="shared" si="3"/>
        <v>0</v>
      </c>
      <c r="F53" s="39"/>
      <c r="G53" s="50" t="s">
        <v>8</v>
      </c>
      <c r="H53" s="51"/>
      <c r="I53" s="8"/>
    </row>
    <row r="54" spans="1:9" ht="30">
      <c r="A54" s="24" t="s">
        <v>59</v>
      </c>
      <c r="B54" s="40">
        <v>3</v>
      </c>
      <c r="C54" s="35"/>
      <c r="D54" s="36">
        <f t="shared" si="2"/>
        <v>0</v>
      </c>
      <c r="E54" s="36">
        <f t="shared" si="3"/>
        <v>0</v>
      </c>
      <c r="F54" s="39"/>
      <c r="G54" s="50" t="s">
        <v>8</v>
      </c>
      <c r="H54" s="51"/>
      <c r="I54" s="8"/>
    </row>
    <row r="55" spans="1:9" ht="30">
      <c r="A55" s="54" t="s">
        <v>60</v>
      </c>
      <c r="B55" s="41">
        <v>3</v>
      </c>
      <c r="C55" s="42"/>
      <c r="D55" s="36">
        <f t="shared" si="2"/>
        <v>0</v>
      </c>
      <c r="E55" s="36">
        <f t="shared" si="3"/>
        <v>0</v>
      </c>
      <c r="F55" s="39"/>
      <c r="G55" s="50" t="s">
        <v>8</v>
      </c>
      <c r="H55" s="51"/>
      <c r="I55" s="8"/>
    </row>
    <row r="56" spans="1:9" ht="30">
      <c r="A56" s="31" t="s">
        <v>52</v>
      </c>
      <c r="B56" s="38">
        <v>5</v>
      </c>
      <c r="C56" s="43"/>
      <c r="D56" s="36">
        <f t="shared" si="2"/>
        <v>0</v>
      </c>
      <c r="E56" s="36">
        <f t="shared" si="3"/>
        <v>0</v>
      </c>
      <c r="F56" s="39"/>
      <c r="G56" s="50" t="s">
        <v>8</v>
      </c>
      <c r="H56" s="51"/>
      <c r="I56" s="8"/>
    </row>
    <row r="57" spans="1:9" ht="30">
      <c r="A57" s="30" t="s">
        <v>49</v>
      </c>
      <c r="B57" s="40">
        <v>10</v>
      </c>
      <c r="C57" s="35"/>
      <c r="D57" s="36">
        <f t="shared" si="2"/>
        <v>0</v>
      </c>
      <c r="E57" s="36">
        <f t="shared" si="3"/>
        <v>0</v>
      </c>
      <c r="F57" s="39"/>
      <c r="G57" s="50" t="s">
        <v>8</v>
      </c>
      <c r="H57" s="51"/>
      <c r="I57" s="8"/>
    </row>
    <row r="58" spans="1:9" ht="30">
      <c r="A58" s="30" t="s">
        <v>50</v>
      </c>
      <c r="B58" s="40">
        <v>1</v>
      </c>
      <c r="C58" s="35"/>
      <c r="D58" s="36">
        <f t="shared" si="2"/>
        <v>0</v>
      </c>
      <c r="E58" s="36">
        <f t="shared" si="3"/>
        <v>0</v>
      </c>
      <c r="F58" s="39"/>
      <c r="G58" s="50" t="s">
        <v>6</v>
      </c>
      <c r="H58" s="51"/>
      <c r="I58" s="8"/>
    </row>
    <row r="59" spans="1:9" ht="45">
      <c r="A59" s="31" t="s">
        <v>51</v>
      </c>
      <c r="B59" s="40">
        <v>5</v>
      </c>
      <c r="C59" s="35"/>
      <c r="D59" s="36">
        <f t="shared" si="2"/>
        <v>0</v>
      </c>
      <c r="E59" s="36">
        <f t="shared" si="3"/>
        <v>0</v>
      </c>
      <c r="F59" s="39"/>
      <c r="G59" s="50" t="s">
        <v>8</v>
      </c>
      <c r="H59" s="51"/>
      <c r="I59" s="8"/>
    </row>
    <row r="60" spans="1:9" ht="15.75">
      <c r="A60" s="28" t="s">
        <v>61</v>
      </c>
      <c r="B60" s="40">
        <v>2</v>
      </c>
      <c r="C60" s="35"/>
      <c r="D60" s="36">
        <f t="shared" si="2"/>
        <v>0</v>
      </c>
      <c r="E60" s="36">
        <f t="shared" si="3"/>
        <v>0</v>
      </c>
      <c r="F60" s="39"/>
      <c r="G60" s="50"/>
      <c r="H60" s="51"/>
      <c r="I60" s="8"/>
    </row>
    <row r="61" spans="1:9" ht="16.5" thickBot="1">
      <c r="A61" s="11" t="s">
        <v>44</v>
      </c>
      <c r="B61" s="44"/>
      <c r="C61" s="44"/>
      <c r="D61" s="45">
        <f>SUM(D3:D60)</f>
        <v>0</v>
      </c>
      <c r="E61" s="45">
        <f>SUM(E3:E60)</f>
        <v>0</v>
      </c>
      <c r="F61" s="46"/>
      <c r="G61" s="44"/>
      <c r="H61" s="47"/>
      <c r="I61" s="13"/>
    </row>
    <row r="63" ht="15">
      <c r="A63" s="1" t="s">
        <v>56</v>
      </c>
    </row>
    <row r="65" spans="1:8" ht="70.5" customHeight="1">
      <c r="A65" s="55" t="s">
        <v>57</v>
      </c>
      <c r="B65" s="56"/>
      <c r="C65" s="56"/>
      <c r="D65" s="56"/>
      <c r="E65" s="56"/>
      <c r="F65" s="56"/>
      <c r="G65" s="56"/>
      <c r="H65" s="56"/>
    </row>
    <row r="66" spans="1:3" ht="24" thickBot="1">
      <c r="A66" s="14"/>
      <c r="C66" s="12"/>
    </row>
  </sheetData>
  <mergeCells count="1">
    <mergeCell ref="A65:H6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Header>&amp;LPříloha č. 6 Výzvy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Světlík</dc:creator>
  <cp:keywords/>
  <dc:description/>
  <cp:lastModifiedBy>Křivánek Petr</cp:lastModifiedBy>
  <cp:lastPrinted>2021-01-29T09:05:33Z</cp:lastPrinted>
  <dcterms:created xsi:type="dcterms:W3CDTF">2021-01-27T12:33:45Z</dcterms:created>
  <dcterms:modified xsi:type="dcterms:W3CDTF">2021-01-29T10:20:13Z</dcterms:modified>
  <cp:category/>
  <cp:version/>
  <cp:contentType/>
  <cp:contentStatus/>
</cp:coreProperties>
</file>