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<sst xmlns="http://schemas.openxmlformats.org/spreadsheetml/2006/main" count="183" uniqueCount="96">
  <si>
    <t>PČ</t>
  </si>
  <si>
    <t>Popis</t>
  </si>
  <si>
    <t>MJ</t>
  </si>
  <si>
    <t>Množství</t>
  </si>
  <si>
    <t>zhotovení oboustranného látkového baneru, formát 1000x3750mm, 2 ks sešité k sobě po celém obvodu, nahoře i dole tunýlek pro vsunutý tyče o průměru 4cm,</t>
  </si>
  <si>
    <t>ks</t>
  </si>
  <si>
    <t>tisk samolepek, průměr 6cm, 1/0,předsekané papírové etikety</t>
  </si>
  <si>
    <t>tisk City Light Peper matný 150g. 287x126cm</t>
  </si>
  <si>
    <t>tisk roll-up baneru, formát 85x200cm, materiál PVC litý blockout baner, nebo polypropylenový blockout film, včetně deinstalace a instalce do stojanu</t>
  </si>
  <si>
    <t>zhotovení popisek na dodané plexi,tisk na folii Stafix formát 118x73mm</t>
  </si>
  <si>
    <t>zhotovení popisek PVC Kapa tl. 5mm, 148x235mm</t>
  </si>
  <si>
    <t>zhotovení popisek , čirá samolepka Neschen,148x235mm</t>
  </si>
  <si>
    <t>zhotovení cedule PVC Kapa 5mm, potisk formát A2</t>
  </si>
  <si>
    <t>zhotovení tiráže, samolepící řezaná grafika, ,velikost písmena 1,5cm, aplikace na zeď</t>
  </si>
  <si>
    <t>m2</t>
  </si>
  <si>
    <t>tisk letáků, formát A4, barevnost 4/4, 2x ohyb na  DL, papír bezdřevý ofset 170g</t>
  </si>
  <si>
    <t>tisk letáků, formát A4, barevnost 4/4, 1 big na A5 včetně složení, barevnost 4/4, 300g. matná křída</t>
  </si>
  <si>
    <t>tisk letáků, formát A5, barevnost 4/4, 300g. matná křída</t>
  </si>
  <si>
    <t>tisk pozvánek, formát A5, barevnost 4/0, 200g. matná křída</t>
  </si>
  <si>
    <t>tisk plakátů, formát A1, barevnost 4/0,130g. pololesklý plakátovací papír 130g</t>
  </si>
  <si>
    <t>tisk plakátů, formát A2, barevnost 4/0,135g. pololesklý plakátovací papír 130g</t>
  </si>
  <si>
    <t>tisk plakátů, formát A2, barevnost 4/0, pololesklý plakátovací papír 130g</t>
  </si>
  <si>
    <t>tisk vizitek, formát 85x55mm, barevnost 4/4, 300g. matná křída</t>
  </si>
  <si>
    <t>Tisk plastových karet PVC, 86x54mm,digi tisk, 4/4, plus číslování</t>
  </si>
  <si>
    <t>Tisk dárkových vstupenek, formát A5,barevnost 4/1,papír top style pure300g., 3 druhy</t>
  </si>
  <si>
    <t>Tisk vstupenek, formát 148x55mm, plnobarevný jednostranný tisk 4/0,papír křída matná, 150g., 1x perforace,</t>
  </si>
  <si>
    <t>tisk a výlep billboardu, formát 510x240cm, barevnost 4/0, billboardový papír</t>
  </si>
  <si>
    <t>výroba razítka, COLOP Standard Printer 30</t>
  </si>
  <si>
    <t>Tisk dialogového listu, 850x297mm,4xlom,papír BO 200g., 4/4</t>
  </si>
  <si>
    <t>PF, formát A4 1 lom na A5, 1/1, Munken Pure 300g.</t>
  </si>
  <si>
    <t>Obálky C6/5 Munken Pure 162x229mm, potisk 1/0</t>
  </si>
  <si>
    <t>Tisk katalogů, 200x270mm, 24 stran, ,4/4, papír arctic volume white, 150g. vazba V1</t>
  </si>
  <si>
    <t>Tisk přebalu na katalog, 621x273mm, 4xlom, 4/0, bez. ofset, 300g.</t>
  </si>
  <si>
    <t>Tisk manžety, 110x430mm, 1/0, papír Neobond 200g.</t>
  </si>
  <si>
    <t>katalog A5, 60 stran + obálka, obálka 4/4, 300g. křída, vnitřek 4/4, 135g. křída, vazba V2</t>
  </si>
  <si>
    <t>katalog A4, 60 stran + obálka, obálka 4/4, 300g. křída, vnitřek 4/4, 135g. křída, vazba V2</t>
  </si>
  <si>
    <t>tisk brožury, A4, vnitřek: rozsah 8 listů, (16 stran), barevnost 4/4, 130g. matná křída, obálka:  barevnost 4/4, 250g. matná křída, vazba V1</t>
  </si>
  <si>
    <t>tisk brožury, A5, rozsah 56 vnitřních stran + 4 strany obálka, obálka 4/4, papír bezdřevý ofset karton 250g., vnitřek 4/4 bezdřevý ofset 120g., vazba V1</t>
  </si>
  <si>
    <t>Tisk brožury A5,2/2, papír bezdřevý ofset 140g.,16 stran včetně obálky, vazba V1 + očko</t>
  </si>
  <si>
    <t>tisk na statickou folii, aplikace na štukovanou omítku</t>
  </si>
  <si>
    <t>1m2</t>
  </si>
  <si>
    <t>jednorázová příprava založení statické folie do stroje</t>
  </si>
  <si>
    <t>Ks</t>
  </si>
  <si>
    <t>tisk na čirou folii s lepidlem na štukovanou zeď</t>
  </si>
  <si>
    <t>Wallpaper – nesamolepící vliesová tapeta s potiskem</t>
  </si>
  <si>
    <t>WallWrap – samolepící PVC tapeta, s potiskem , cena včetně aplikace</t>
  </si>
  <si>
    <t>tisk PVC banneru, materiál litý baner 510g, očka á 50cm, tisk CMYK</t>
  </si>
  <si>
    <t>potisk na magnetické folie, tvarový ořez do formátu</t>
  </si>
  <si>
    <t>papírová taška černá, jednostranný potisk bílou barvou, rozměr 23x10x32cm, kroucená držadla</t>
  </si>
  <si>
    <t>papírová taška černá, jednostranný potisk bílou barvou, rozměr 32x13x42cm, kroucená držadla</t>
  </si>
  <si>
    <t>plátěná 100%bavlněná taška, černá, pevná ucha z bavlny, jednostranný potisk bílou barvou, 2 motivy, rozměr 35x41cm</t>
  </si>
  <si>
    <t>Tisk sublimace, broušené hedvábí, formátování na roušky Curve</t>
  </si>
  <si>
    <t>Tisk projektové dokumentace, 3 pare</t>
  </si>
  <si>
    <t>Tisk samolepa- podlahové lamino,+opos, formát 955x630mm</t>
  </si>
  <si>
    <t>Tisk čárové kódy, papírová samolepka, formát 29x16mm, sada</t>
  </si>
  <si>
    <t>Tisk pozvánek,  formát A4, 1x ohyb na formát A5, barevnost 4/1, 200g. matná křída</t>
  </si>
  <si>
    <t>Tisk pohlednic sada 10ks, kompletace, pohlednicový karton matný 300g.mažeta papír Neobond 200g., 20 druhů pohlednic</t>
  </si>
  <si>
    <t>Tisk reprodukce na  A3, 4/0, papír Color copy, 200g.</t>
  </si>
  <si>
    <t>Tisk na tašku polaminovaná z netkané textilie , barevné varianty, 45x44cm, středně dlouhá černá držadla, tisk 1/0, černá</t>
  </si>
  <si>
    <t>Tisk na vak, stažení šňůrkou, s metalickým povrchem, 34x42cm, , barevné varianty, potisk 1/0, černá</t>
  </si>
  <si>
    <t>Tisk na peněženku na zip, s metalickým povrchem, 12x8,5cm, potisk 1/0 černá</t>
  </si>
  <si>
    <t>Barevný sublimační potisk na keramický hrnek 0,25l</t>
  </si>
  <si>
    <t>Barevný sublimační potisk na plechový hrnek 0,20l</t>
  </si>
  <si>
    <t>Barevný sublimační potisk na polštář, čtverec 40x40cm</t>
  </si>
  <si>
    <t>Tisk na plátno, plus dřevěný rám na A4</t>
  </si>
  <si>
    <t>Tisk na plátno, plus dřevěný rám na A3</t>
  </si>
  <si>
    <t>Tisk na plátno, plus dřevěný rám na A2</t>
  </si>
  <si>
    <t>Tisk na šňůrku na krk šíře 2cm, vč. kovové karabinky, potisk 1/0</t>
  </si>
  <si>
    <t>Tisk na papírové sáčky s křížovým dnem, rozměr 17x23x7cm, recyklovaný papír, potisk 1/0</t>
  </si>
  <si>
    <t>Tisk na papírové sáčky s křížovým dnem, rozměr 21x29x8cm, recyklovaný papír, potisk 1/0</t>
  </si>
  <si>
    <t>Tisk na Monomer PVC samolepu a polep na desky  Dibond  formát A3</t>
  </si>
  <si>
    <t>Tisk etiket, samolepky plus mat. lamino, rozměr 40x30mm</t>
  </si>
  <si>
    <t>Výroba voštinových panelů , formát 60x90cm, tisk 1/0, tl.16mm, řez nalepení bílého plast. Lemu, 2x podstavec na kus</t>
  </si>
  <si>
    <t>Tisk na PVC folii  Orajet, UV lamino, formátování a polep na desku Stadur  5mm, 70x100cm.</t>
  </si>
  <si>
    <t>Tisk textilních panelů, 80x240cm, materiál Pavel 240g.</t>
  </si>
  <si>
    <t>Nástěnný kalendář, A4, křídový papír 170g., 4/0, 12 fotografií plus titulka, drátěná vazba</t>
  </si>
  <si>
    <t>Nástěnný kalendář, A3, křídový papír 170g., 4/0, 12 fotografií plus titulka, drátěná vazba</t>
  </si>
  <si>
    <t>Fotokniha, A4, tvrdé desky, 4/0, 12 stran, vnitřní listy 130g., 4/4, lepená vazba</t>
  </si>
  <si>
    <t>Kvarteto, 4/4,oboustranná laminace, 32 karet, 32 fotografií, 2x formát A3 na výšku.</t>
  </si>
  <si>
    <t>Pexeso, 4/4, papír 300g., MK, 72 karet, 36 fotografií, 2x formát A3 na šířku</t>
  </si>
  <si>
    <t>Pexeso, 4/4, papír 300g., MK, 32 karet, 16 fotografií, 2x formát A4 na šířku</t>
  </si>
  <si>
    <t>Instalace v galerii</t>
  </si>
  <si>
    <t>hod.</t>
  </si>
  <si>
    <t>Produkční náklady</t>
  </si>
  <si>
    <t>Předtisková příprava</t>
  </si>
  <si>
    <t>Příloha č. 3 Specifikace - položkový rozpočet</t>
  </si>
  <si>
    <t>Částka celkem bez DPH/rok</t>
  </si>
  <si>
    <t>Částka celkem včetně DPH/rok</t>
  </si>
  <si>
    <t>DPH 21%</t>
  </si>
  <si>
    <t>Částka celkem bez DPH/2 roky</t>
  </si>
  <si>
    <t>Částka celkem včetně DPH/2 roky</t>
  </si>
  <si>
    <t>Cena celkem (CZK bez DPH)</t>
  </si>
  <si>
    <t>Jedn. cena bez DPH (CZK)</t>
  </si>
  <si>
    <t>Tisk na Monomer PVC samolepu  a polep na desky  Dibond, formát 70x100cm</t>
  </si>
  <si>
    <t>Datum: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</si>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</sst>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right"/>
    </xf>
    <xf numFmtId="168" fontId="0" fillId="0" borderId="1" xfId="0" applyNumberForma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2" fillId="2" borderId="5" xfId="0" applyNumberFormat="1" applyFont="1" applyFill="1" applyBorder="1" applyAlignment="1">
      <alignment horizontal="left" wrapText="1"/>
    </xf>
    <xf numFmtId="168" fontId="2" fillId="2" borderId="6" xfId="0" applyNumberFormat="1" applyFont="1" applyFill="1" applyBorder="1" applyAlignment="1">
      <alignment horizontal="left"/>
    </xf>
    <xf numFmtId="168" fontId="2" fillId="2" borderId="6" xfId="0" applyNumberFormat="1" applyFont="1" applyFill="1" applyBorder="1" applyAlignment="1">
      <alignment horizontal="left" wrapText="1"/>
    </xf>
    <xf numFmtId="168" fontId="2" fillId="2" borderId="7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168" fontId="2" fillId="2" borderId="1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 topLeftCell="A82">
      <selection activeCell="B93" sqref="B93"/>
    </sheetView>
  </sheetViews>
  <sheetFormatPr defaultColWidth="9.140625" defaultRowHeight="15"/>
  <cols>
    <col min="1" max="1" width="10.421875" style="2" bestFit="1" customWidth="1"/>
    <col min="2" max="2" width="51.140625" style="1" customWidth="1"/>
    <col min="3" max="3" width="5.00390625" style="2" bestFit="1" customWidth="1"/>
    <col min="4" max="4" width="11.140625" style="2" customWidth="1"/>
    <col min="5" max="5" width="15.57421875" style="8" bestFit="1" customWidth="1"/>
    <col min="6" max="6" width="17.7109375" style="8" bestFit="1" customWidth="1"/>
    <col min="9" max="9" width="15.00390625" style="0" customWidth="1"/>
  </cols>
  <sheetData>
    <row r="1" spans="1:2" ht="15">
      <c r="A1" s="3" t="s">
        <v>85</v>
      </c>
      <c r="B1" s="3"/>
    </row>
    <row r="3" spans="1:6" ht="30">
      <c r="A3" s="17" t="s">
        <v>0</v>
      </c>
      <c r="B3" s="18" t="s">
        <v>1</v>
      </c>
      <c r="C3" s="19" t="s">
        <v>2</v>
      </c>
      <c r="D3" s="19" t="s">
        <v>3</v>
      </c>
      <c r="E3" s="20" t="s">
        <v>92</v>
      </c>
      <c r="F3" s="20" t="s">
        <v>91</v>
      </c>
    </row>
    <row r="4" spans="1:6" ht="45">
      <c r="A4" s="5">
        <v>1</v>
      </c>
      <c r="B4" s="4" t="s">
        <v>4</v>
      </c>
      <c r="C4" s="5" t="s">
        <v>5</v>
      </c>
      <c r="D4" s="5">
        <v>5</v>
      </c>
      <c r="E4" s="9">
        <v>0</v>
      </c>
      <c r="F4" s="9">
        <f>D4*E4</f>
        <v>0</v>
      </c>
    </row>
    <row r="5" spans="1:6" ht="30">
      <c r="A5" s="5">
        <v>2</v>
      </c>
      <c r="B5" s="4" t="s">
        <v>6</v>
      </c>
      <c r="C5" s="5" t="s">
        <v>5</v>
      </c>
      <c r="D5" s="5">
        <v>300</v>
      </c>
      <c r="E5" s="9">
        <v>0</v>
      </c>
      <c r="F5" s="9">
        <f aca="true" t="shared" si="0" ref="F5:F68">D5*E5</f>
        <v>0</v>
      </c>
    </row>
    <row r="6" spans="1:6" ht="15">
      <c r="A6" s="5">
        <v>3</v>
      </c>
      <c r="B6" s="4" t="s">
        <v>7</v>
      </c>
      <c r="C6" s="5" t="s">
        <v>5</v>
      </c>
      <c r="D6" s="5">
        <v>5</v>
      </c>
      <c r="E6" s="9">
        <v>0</v>
      </c>
      <c r="F6" s="9">
        <f t="shared" si="0"/>
        <v>0</v>
      </c>
    </row>
    <row r="7" spans="1:6" ht="45">
      <c r="A7" s="5">
        <v>4</v>
      </c>
      <c r="B7" s="4" t="s">
        <v>8</v>
      </c>
      <c r="C7" s="5" t="s">
        <v>5</v>
      </c>
      <c r="D7" s="5">
        <v>2</v>
      </c>
      <c r="E7" s="9">
        <v>0</v>
      </c>
      <c r="F7" s="9">
        <f t="shared" si="0"/>
        <v>0</v>
      </c>
    </row>
    <row r="8" spans="1:6" ht="30">
      <c r="A8" s="5">
        <v>5</v>
      </c>
      <c r="B8" s="4" t="s">
        <v>9</v>
      </c>
      <c r="C8" s="5" t="s">
        <v>5</v>
      </c>
      <c r="D8" s="5">
        <v>100</v>
      </c>
      <c r="E8" s="9">
        <v>0</v>
      </c>
      <c r="F8" s="9">
        <f t="shared" si="0"/>
        <v>0</v>
      </c>
    </row>
    <row r="9" spans="1:6" ht="15">
      <c r="A9" s="5">
        <v>6</v>
      </c>
      <c r="B9" s="4" t="s">
        <v>10</v>
      </c>
      <c r="C9" s="5" t="s">
        <v>5</v>
      </c>
      <c r="D9" s="5">
        <v>50</v>
      </c>
      <c r="E9" s="9">
        <v>0</v>
      </c>
      <c r="F9" s="9">
        <f t="shared" si="0"/>
        <v>0</v>
      </c>
    </row>
    <row r="10" spans="1:6" ht="30">
      <c r="A10" s="5">
        <v>7</v>
      </c>
      <c r="B10" s="4" t="s">
        <v>11</v>
      </c>
      <c r="C10" s="5" t="s">
        <v>5</v>
      </c>
      <c r="D10" s="5">
        <v>50</v>
      </c>
      <c r="E10" s="9">
        <v>0</v>
      </c>
      <c r="F10" s="9">
        <f t="shared" si="0"/>
        <v>0</v>
      </c>
    </row>
    <row r="11" spans="1:6" ht="15">
      <c r="A11" s="5">
        <v>8</v>
      </c>
      <c r="B11" s="4" t="s">
        <v>12</v>
      </c>
      <c r="C11" s="5" t="s">
        <v>5</v>
      </c>
      <c r="D11" s="5">
        <v>5</v>
      </c>
      <c r="E11" s="9">
        <v>0</v>
      </c>
      <c r="F11" s="9">
        <f t="shared" si="0"/>
        <v>0</v>
      </c>
    </row>
    <row r="12" spans="1:6" ht="30">
      <c r="A12" s="5">
        <v>9</v>
      </c>
      <c r="B12" s="4" t="s">
        <v>13</v>
      </c>
      <c r="C12" s="5" t="s">
        <v>14</v>
      </c>
      <c r="D12" s="5">
        <v>40</v>
      </c>
      <c r="E12" s="9">
        <v>0</v>
      </c>
      <c r="F12" s="9">
        <f t="shared" si="0"/>
        <v>0</v>
      </c>
    </row>
    <row r="13" spans="1:6" ht="30">
      <c r="A13" s="5">
        <v>10</v>
      </c>
      <c r="B13" s="4" t="s">
        <v>15</v>
      </c>
      <c r="C13" s="5" t="s">
        <v>5</v>
      </c>
      <c r="D13" s="5">
        <v>5000</v>
      </c>
      <c r="E13" s="9">
        <v>0</v>
      </c>
      <c r="F13" s="9">
        <f t="shared" si="0"/>
        <v>0</v>
      </c>
    </row>
    <row r="14" spans="1:6" ht="30">
      <c r="A14" s="5">
        <v>11</v>
      </c>
      <c r="B14" s="4" t="s">
        <v>16</v>
      </c>
      <c r="C14" s="5" t="s">
        <v>5</v>
      </c>
      <c r="D14" s="5">
        <v>100</v>
      </c>
      <c r="E14" s="9">
        <v>0</v>
      </c>
      <c r="F14" s="9">
        <f t="shared" si="0"/>
        <v>0</v>
      </c>
    </row>
    <row r="15" spans="1:6" ht="30">
      <c r="A15" s="5">
        <v>12</v>
      </c>
      <c r="B15" s="4" t="s">
        <v>16</v>
      </c>
      <c r="C15" s="5" t="s">
        <v>5</v>
      </c>
      <c r="D15" s="5">
        <v>300</v>
      </c>
      <c r="E15" s="9">
        <v>0</v>
      </c>
      <c r="F15" s="9">
        <f t="shared" si="0"/>
        <v>0</v>
      </c>
    </row>
    <row r="16" spans="1:6" ht="30">
      <c r="A16" s="5">
        <v>13</v>
      </c>
      <c r="B16" s="4" t="s">
        <v>16</v>
      </c>
      <c r="C16" s="5" t="s">
        <v>5</v>
      </c>
      <c r="D16" s="5">
        <v>500</v>
      </c>
      <c r="E16" s="9">
        <v>0</v>
      </c>
      <c r="F16" s="9">
        <f t="shared" si="0"/>
        <v>0</v>
      </c>
    </row>
    <row r="17" spans="1:6" ht="15">
      <c r="A17" s="5">
        <v>14</v>
      </c>
      <c r="B17" s="4" t="s">
        <v>17</v>
      </c>
      <c r="C17" s="5" t="s">
        <v>5</v>
      </c>
      <c r="D17" s="5">
        <v>100</v>
      </c>
      <c r="E17" s="9">
        <v>0</v>
      </c>
      <c r="F17" s="9">
        <f t="shared" si="0"/>
        <v>0</v>
      </c>
    </row>
    <row r="18" spans="1:6" ht="15">
      <c r="A18" s="5">
        <v>15</v>
      </c>
      <c r="B18" s="4" t="s">
        <v>17</v>
      </c>
      <c r="C18" s="5" t="s">
        <v>5</v>
      </c>
      <c r="D18" s="5">
        <v>300</v>
      </c>
      <c r="E18" s="9">
        <v>0</v>
      </c>
      <c r="F18" s="9">
        <f t="shared" si="0"/>
        <v>0</v>
      </c>
    </row>
    <row r="19" spans="1:6" ht="15">
      <c r="A19" s="5">
        <v>16</v>
      </c>
      <c r="B19" s="4" t="s">
        <v>17</v>
      </c>
      <c r="C19" s="5" t="s">
        <v>5</v>
      </c>
      <c r="D19" s="5">
        <v>500</v>
      </c>
      <c r="E19" s="9">
        <v>0</v>
      </c>
      <c r="F19" s="9">
        <f t="shared" si="0"/>
        <v>0</v>
      </c>
    </row>
    <row r="20" spans="1:6" ht="30">
      <c r="A20" s="5">
        <v>17</v>
      </c>
      <c r="B20" s="4" t="s">
        <v>18</v>
      </c>
      <c r="C20" s="5" t="s">
        <v>5</v>
      </c>
      <c r="D20" s="5">
        <v>100</v>
      </c>
      <c r="E20" s="9">
        <v>0</v>
      </c>
      <c r="F20" s="9">
        <f t="shared" si="0"/>
        <v>0</v>
      </c>
    </row>
    <row r="21" spans="1:6" ht="30">
      <c r="A21" s="5">
        <v>18</v>
      </c>
      <c r="B21" s="4" t="s">
        <v>18</v>
      </c>
      <c r="C21" s="5" t="s">
        <v>5</v>
      </c>
      <c r="D21" s="5">
        <v>200</v>
      </c>
      <c r="E21" s="9">
        <v>0</v>
      </c>
      <c r="F21" s="9">
        <f t="shared" si="0"/>
        <v>0</v>
      </c>
    </row>
    <row r="22" spans="1:6" ht="30">
      <c r="A22" s="5">
        <v>19</v>
      </c>
      <c r="B22" s="4" t="s">
        <v>19</v>
      </c>
      <c r="C22" s="5" t="s">
        <v>5</v>
      </c>
      <c r="D22" s="5">
        <v>5</v>
      </c>
      <c r="E22" s="9">
        <v>0</v>
      </c>
      <c r="F22" s="9">
        <f t="shared" si="0"/>
        <v>0</v>
      </c>
    </row>
    <row r="23" spans="1:6" ht="30">
      <c r="A23" s="5">
        <v>20</v>
      </c>
      <c r="B23" s="4" t="s">
        <v>20</v>
      </c>
      <c r="C23" s="5" t="s">
        <v>5</v>
      </c>
      <c r="D23" s="5">
        <v>10</v>
      </c>
      <c r="E23" s="9">
        <v>0</v>
      </c>
      <c r="F23" s="9">
        <f t="shared" si="0"/>
        <v>0</v>
      </c>
    </row>
    <row r="24" spans="1:6" ht="30">
      <c r="A24" s="5">
        <v>21</v>
      </c>
      <c r="B24" s="4" t="s">
        <v>21</v>
      </c>
      <c r="C24" s="5" t="s">
        <v>5</v>
      </c>
      <c r="D24" s="5">
        <v>10</v>
      </c>
      <c r="E24" s="9">
        <v>0</v>
      </c>
      <c r="F24" s="9">
        <f t="shared" si="0"/>
        <v>0</v>
      </c>
    </row>
    <row r="25" spans="1:9" ht="30">
      <c r="A25" s="5">
        <v>22</v>
      </c>
      <c r="B25" s="4" t="s">
        <v>22</v>
      </c>
      <c r="C25" s="5" t="s">
        <v>5</v>
      </c>
      <c r="D25" s="5">
        <v>1000</v>
      </c>
      <c r="E25" s="9">
        <v>0</v>
      </c>
      <c r="F25" s="9">
        <f t="shared" si="0"/>
        <v>0</v>
      </c>
      <c r="I25" s="21"/>
    </row>
    <row r="26" spans="1:9" ht="30">
      <c r="A26" s="5">
        <v>23</v>
      </c>
      <c r="B26" s="4" t="s">
        <v>23</v>
      </c>
      <c r="C26" s="5" t="s">
        <v>5</v>
      </c>
      <c r="D26" s="5">
        <v>300</v>
      </c>
      <c r="E26" s="9">
        <v>0</v>
      </c>
      <c r="F26" s="9">
        <f t="shared" si="0"/>
        <v>0</v>
      </c>
      <c r="I26" s="7"/>
    </row>
    <row r="27" spans="1:9" ht="30">
      <c r="A27" s="5">
        <v>24</v>
      </c>
      <c r="B27" s="4" t="s">
        <v>24</v>
      </c>
      <c r="C27" s="5" t="s">
        <v>5</v>
      </c>
      <c r="D27" s="5">
        <v>600</v>
      </c>
      <c r="E27" s="9">
        <v>0</v>
      </c>
      <c r="F27" s="9">
        <f t="shared" si="0"/>
        <v>0</v>
      </c>
      <c r="I27" s="21"/>
    </row>
    <row r="28" spans="1:9" ht="45">
      <c r="A28" s="5">
        <v>25</v>
      </c>
      <c r="B28" s="4" t="s">
        <v>25</v>
      </c>
      <c r="C28" s="5" t="s">
        <v>5</v>
      </c>
      <c r="D28" s="6">
        <v>1000</v>
      </c>
      <c r="E28" s="9">
        <v>0</v>
      </c>
      <c r="F28" s="9">
        <f t="shared" si="0"/>
        <v>0</v>
      </c>
      <c r="I28" s="7"/>
    </row>
    <row r="29" spans="1:9" ht="30">
      <c r="A29" s="5">
        <v>26</v>
      </c>
      <c r="B29" s="4" t="s">
        <v>26</v>
      </c>
      <c r="C29" s="5" t="s">
        <v>5</v>
      </c>
      <c r="D29" s="5">
        <v>3</v>
      </c>
      <c r="E29" s="9">
        <v>0</v>
      </c>
      <c r="F29" s="9">
        <f t="shared" si="0"/>
        <v>0</v>
      </c>
      <c r="I29" s="7"/>
    </row>
    <row r="30" spans="1:9" ht="15">
      <c r="A30" s="5">
        <v>27</v>
      </c>
      <c r="B30" s="4" t="s">
        <v>27</v>
      </c>
      <c r="C30" s="5" t="s">
        <v>5</v>
      </c>
      <c r="D30" s="5">
        <v>5</v>
      </c>
      <c r="E30" s="9">
        <v>0</v>
      </c>
      <c r="F30" s="9">
        <f t="shared" si="0"/>
        <v>0</v>
      </c>
      <c r="I30" s="7"/>
    </row>
    <row r="31" spans="1:9" ht="30">
      <c r="A31" s="5">
        <v>28</v>
      </c>
      <c r="B31" s="4" t="s">
        <v>28</v>
      </c>
      <c r="C31" s="5" t="s">
        <v>5</v>
      </c>
      <c r="D31" s="5">
        <v>1000</v>
      </c>
      <c r="E31" s="9">
        <v>0</v>
      </c>
      <c r="F31" s="9">
        <f t="shared" si="0"/>
        <v>0</v>
      </c>
      <c r="I31" s="7"/>
    </row>
    <row r="32" spans="1:9" ht="15">
      <c r="A32" s="5">
        <v>29</v>
      </c>
      <c r="B32" s="4" t="s">
        <v>29</v>
      </c>
      <c r="C32" s="5" t="s">
        <v>5</v>
      </c>
      <c r="D32" s="5">
        <v>600</v>
      </c>
      <c r="E32" s="9">
        <v>0</v>
      </c>
      <c r="F32" s="9">
        <f t="shared" si="0"/>
        <v>0</v>
      </c>
      <c r="I32" s="7"/>
    </row>
    <row r="33" spans="1:9" ht="15">
      <c r="A33" s="5">
        <v>30</v>
      </c>
      <c r="B33" s="4" t="s">
        <v>30</v>
      </c>
      <c r="C33" s="5" t="s">
        <v>5</v>
      </c>
      <c r="D33" s="5">
        <v>600</v>
      </c>
      <c r="E33" s="9">
        <v>0</v>
      </c>
      <c r="F33" s="9">
        <f t="shared" si="0"/>
        <v>0</v>
      </c>
      <c r="I33" s="21"/>
    </row>
    <row r="34" spans="1:9" ht="30">
      <c r="A34" s="5">
        <v>31</v>
      </c>
      <c r="B34" s="4" t="s">
        <v>31</v>
      </c>
      <c r="C34" s="5" t="s">
        <v>5</v>
      </c>
      <c r="D34" s="5">
        <v>900</v>
      </c>
      <c r="E34" s="9">
        <v>0</v>
      </c>
      <c r="F34" s="9">
        <f t="shared" si="0"/>
        <v>0</v>
      </c>
      <c r="I34" s="21"/>
    </row>
    <row r="35" spans="1:9" ht="30">
      <c r="A35" s="5">
        <v>32</v>
      </c>
      <c r="B35" s="4" t="s">
        <v>32</v>
      </c>
      <c r="C35" s="5" t="s">
        <v>5</v>
      </c>
      <c r="D35" s="5">
        <v>300</v>
      </c>
      <c r="E35" s="9">
        <v>0</v>
      </c>
      <c r="F35" s="9">
        <f t="shared" si="0"/>
        <v>0</v>
      </c>
      <c r="I35" s="21"/>
    </row>
    <row r="36" spans="1:9" ht="15">
      <c r="A36" s="5">
        <v>33</v>
      </c>
      <c r="B36" s="4" t="s">
        <v>33</v>
      </c>
      <c r="C36" s="5" t="s">
        <v>5</v>
      </c>
      <c r="D36" s="5">
        <v>300</v>
      </c>
      <c r="E36" s="9">
        <v>0</v>
      </c>
      <c r="F36" s="9">
        <f t="shared" si="0"/>
        <v>0</v>
      </c>
      <c r="I36" s="21"/>
    </row>
    <row r="37" spans="1:9" ht="30">
      <c r="A37" s="5">
        <v>34</v>
      </c>
      <c r="B37" s="4" t="s">
        <v>34</v>
      </c>
      <c r="C37" s="5" t="s">
        <v>5</v>
      </c>
      <c r="D37" s="5">
        <v>200</v>
      </c>
      <c r="E37" s="9">
        <v>0</v>
      </c>
      <c r="F37" s="9">
        <f t="shared" si="0"/>
        <v>0</v>
      </c>
      <c r="I37" s="21"/>
    </row>
    <row r="38" spans="1:9" ht="30">
      <c r="A38" s="5">
        <v>35</v>
      </c>
      <c r="B38" s="4" t="s">
        <v>34</v>
      </c>
      <c r="C38" s="5" t="s">
        <v>5</v>
      </c>
      <c r="D38" s="5">
        <v>1000</v>
      </c>
      <c r="E38" s="9">
        <v>0</v>
      </c>
      <c r="F38" s="9">
        <f t="shared" si="0"/>
        <v>0</v>
      </c>
      <c r="I38" s="7"/>
    </row>
    <row r="39" spans="1:9" ht="30">
      <c r="A39" s="5">
        <v>36</v>
      </c>
      <c r="B39" s="4" t="s">
        <v>35</v>
      </c>
      <c r="C39" s="5" t="s">
        <v>5</v>
      </c>
      <c r="D39" s="5">
        <v>200</v>
      </c>
      <c r="E39" s="9">
        <v>0</v>
      </c>
      <c r="F39" s="9">
        <f t="shared" si="0"/>
        <v>0</v>
      </c>
      <c r="I39" s="21"/>
    </row>
    <row r="40" spans="1:9" ht="30">
      <c r="A40" s="5">
        <v>37</v>
      </c>
      <c r="B40" s="4" t="s">
        <v>35</v>
      </c>
      <c r="C40" s="5" t="s">
        <v>5</v>
      </c>
      <c r="D40" s="5">
        <v>1000</v>
      </c>
      <c r="E40" s="9">
        <v>0</v>
      </c>
      <c r="F40" s="9">
        <f t="shared" si="0"/>
        <v>0</v>
      </c>
      <c r="I40" s="21"/>
    </row>
    <row r="41" spans="1:9" ht="45">
      <c r="A41" s="5">
        <v>38</v>
      </c>
      <c r="B41" s="4" t="s">
        <v>36</v>
      </c>
      <c r="C41" s="5" t="s">
        <v>5</v>
      </c>
      <c r="D41" s="5">
        <v>500</v>
      </c>
      <c r="E41" s="9">
        <v>0</v>
      </c>
      <c r="F41" s="9">
        <f t="shared" si="0"/>
        <v>0</v>
      </c>
      <c r="I41" s="7"/>
    </row>
    <row r="42" spans="1:9" ht="45">
      <c r="A42" s="5">
        <v>39</v>
      </c>
      <c r="B42" s="4" t="s">
        <v>37</v>
      </c>
      <c r="C42" s="5" t="s">
        <v>5</v>
      </c>
      <c r="D42" s="5">
        <v>500</v>
      </c>
      <c r="E42" s="9">
        <v>0</v>
      </c>
      <c r="F42" s="9">
        <f t="shared" si="0"/>
        <v>0</v>
      </c>
      <c r="I42" s="21"/>
    </row>
    <row r="43" spans="1:9" ht="30">
      <c r="A43" s="5">
        <v>40</v>
      </c>
      <c r="B43" s="4" t="s">
        <v>38</v>
      </c>
      <c r="C43" s="5" t="s">
        <v>5</v>
      </c>
      <c r="D43" s="5">
        <v>500</v>
      </c>
      <c r="E43" s="9">
        <v>0</v>
      </c>
      <c r="F43" s="9">
        <f t="shared" si="0"/>
        <v>0</v>
      </c>
      <c r="I43" s="21"/>
    </row>
    <row r="44" spans="1:9" ht="15">
      <c r="A44" s="5">
        <v>41</v>
      </c>
      <c r="B44" s="4" t="s">
        <v>39</v>
      </c>
      <c r="C44" s="5" t="s">
        <v>40</v>
      </c>
      <c r="D44" s="5">
        <v>80</v>
      </c>
      <c r="E44" s="9">
        <v>0</v>
      </c>
      <c r="F44" s="9">
        <f t="shared" si="0"/>
        <v>0</v>
      </c>
      <c r="I44" s="7"/>
    </row>
    <row r="45" spans="1:9" ht="15">
      <c r="A45" s="5">
        <v>42</v>
      </c>
      <c r="B45" s="4" t="s">
        <v>41</v>
      </c>
      <c r="C45" s="5" t="s">
        <v>42</v>
      </c>
      <c r="D45" s="5">
        <v>1</v>
      </c>
      <c r="E45" s="9">
        <v>0</v>
      </c>
      <c r="F45" s="9">
        <f t="shared" si="0"/>
        <v>0</v>
      </c>
      <c r="I45" s="7"/>
    </row>
    <row r="46" spans="1:9" ht="15">
      <c r="A46" s="5">
        <v>43</v>
      </c>
      <c r="B46" s="4" t="s">
        <v>43</v>
      </c>
      <c r="C46" s="5" t="s">
        <v>40</v>
      </c>
      <c r="D46" s="5">
        <v>40</v>
      </c>
      <c r="E46" s="9">
        <v>0</v>
      </c>
      <c r="F46" s="9">
        <f t="shared" si="0"/>
        <v>0</v>
      </c>
      <c r="I46" s="7"/>
    </row>
    <row r="47" spans="1:9" ht="15">
      <c r="A47" s="5">
        <v>44</v>
      </c>
      <c r="B47" s="4" t="s">
        <v>44</v>
      </c>
      <c r="C47" s="5" t="s">
        <v>40</v>
      </c>
      <c r="D47" s="5">
        <v>40</v>
      </c>
      <c r="E47" s="9">
        <v>0</v>
      </c>
      <c r="F47" s="9">
        <f t="shared" si="0"/>
        <v>0</v>
      </c>
      <c r="I47" s="21"/>
    </row>
    <row r="48" spans="1:9" ht="30">
      <c r="A48" s="5">
        <v>45</v>
      </c>
      <c r="B48" s="4" t="s">
        <v>45</v>
      </c>
      <c r="C48" s="5" t="s">
        <v>40</v>
      </c>
      <c r="D48" s="5">
        <v>40</v>
      </c>
      <c r="E48" s="9">
        <v>0</v>
      </c>
      <c r="F48" s="9">
        <f t="shared" si="0"/>
        <v>0</v>
      </c>
      <c r="I48" s="7"/>
    </row>
    <row r="49" spans="1:9" ht="30">
      <c r="A49" s="5">
        <v>46</v>
      </c>
      <c r="B49" s="4" t="s">
        <v>46</v>
      </c>
      <c r="C49" s="5" t="s">
        <v>40</v>
      </c>
      <c r="D49" s="5">
        <v>40</v>
      </c>
      <c r="E49" s="9">
        <v>0</v>
      </c>
      <c r="F49" s="9">
        <f t="shared" si="0"/>
        <v>0</v>
      </c>
      <c r="I49" s="7"/>
    </row>
    <row r="50" spans="1:9" ht="15">
      <c r="A50" s="5">
        <v>47</v>
      </c>
      <c r="B50" s="4" t="s">
        <v>47</v>
      </c>
      <c r="C50" s="5" t="s">
        <v>40</v>
      </c>
      <c r="D50" s="5">
        <v>5</v>
      </c>
      <c r="E50" s="9">
        <v>0</v>
      </c>
      <c r="F50" s="9">
        <f t="shared" si="0"/>
        <v>0</v>
      </c>
      <c r="I50" s="21"/>
    </row>
    <row r="51" spans="1:9" ht="30">
      <c r="A51" s="5">
        <v>48</v>
      </c>
      <c r="B51" s="4" t="s">
        <v>48</v>
      </c>
      <c r="C51" s="5" t="s">
        <v>5</v>
      </c>
      <c r="D51" s="5">
        <v>500</v>
      </c>
      <c r="E51" s="9">
        <v>0</v>
      </c>
      <c r="F51" s="9">
        <f t="shared" si="0"/>
        <v>0</v>
      </c>
      <c r="I51" s="21"/>
    </row>
    <row r="52" spans="1:9" ht="30">
      <c r="A52" s="5">
        <v>49</v>
      </c>
      <c r="B52" s="4" t="s">
        <v>49</v>
      </c>
      <c r="C52" s="5" t="s">
        <v>5</v>
      </c>
      <c r="D52" s="5">
        <v>500</v>
      </c>
      <c r="E52" s="9">
        <v>0</v>
      </c>
      <c r="F52" s="9">
        <f t="shared" si="0"/>
        <v>0</v>
      </c>
      <c r="I52" s="7"/>
    </row>
    <row r="53" spans="1:9" ht="45">
      <c r="A53" s="5">
        <v>50</v>
      </c>
      <c r="B53" s="4" t="s">
        <v>50</v>
      </c>
      <c r="C53" s="5" t="s">
        <v>5</v>
      </c>
      <c r="D53" s="5">
        <v>200</v>
      </c>
      <c r="E53" s="9">
        <v>0</v>
      </c>
      <c r="F53" s="9">
        <f t="shared" si="0"/>
        <v>0</v>
      </c>
      <c r="I53" s="7"/>
    </row>
    <row r="54" spans="1:9" ht="30">
      <c r="A54" s="5">
        <v>51</v>
      </c>
      <c r="B54" s="4" t="s">
        <v>51</v>
      </c>
      <c r="C54" s="5" t="s">
        <v>5</v>
      </c>
      <c r="D54" s="5">
        <v>400</v>
      </c>
      <c r="E54" s="9">
        <v>0</v>
      </c>
      <c r="F54" s="9">
        <f t="shared" si="0"/>
        <v>0</v>
      </c>
      <c r="I54" s="7"/>
    </row>
    <row r="55" spans="1:9" ht="15">
      <c r="A55" s="5">
        <v>52</v>
      </c>
      <c r="B55" s="4" t="s">
        <v>52</v>
      </c>
      <c r="C55" s="5" t="s">
        <v>5</v>
      </c>
      <c r="D55" s="5">
        <v>1</v>
      </c>
      <c r="E55" s="9">
        <v>0</v>
      </c>
      <c r="F55" s="9">
        <f t="shared" si="0"/>
        <v>0</v>
      </c>
      <c r="I55" s="7"/>
    </row>
    <row r="56" spans="1:9" ht="30">
      <c r="A56" s="5">
        <v>53</v>
      </c>
      <c r="B56" s="4" t="s">
        <v>53</v>
      </c>
      <c r="C56" s="5" t="s">
        <v>5</v>
      </c>
      <c r="D56" s="5">
        <v>5</v>
      </c>
      <c r="E56" s="9">
        <v>0</v>
      </c>
      <c r="F56" s="9">
        <f t="shared" si="0"/>
        <v>0</v>
      </c>
      <c r="I56" s="7"/>
    </row>
    <row r="57" spans="1:9" ht="30">
      <c r="A57" s="5">
        <v>54</v>
      </c>
      <c r="B57" s="4" t="s">
        <v>54</v>
      </c>
      <c r="C57" s="5" t="s">
        <v>5</v>
      </c>
      <c r="D57" s="5">
        <v>10</v>
      </c>
      <c r="E57" s="9">
        <v>0</v>
      </c>
      <c r="F57" s="9">
        <f t="shared" si="0"/>
        <v>0</v>
      </c>
      <c r="I57" s="7"/>
    </row>
    <row r="58" spans="1:9" ht="30">
      <c r="A58" s="5">
        <v>55</v>
      </c>
      <c r="B58" s="4" t="s">
        <v>55</v>
      </c>
      <c r="C58" s="5" t="s">
        <v>5</v>
      </c>
      <c r="D58" s="5">
        <v>500</v>
      </c>
      <c r="E58" s="9">
        <v>0</v>
      </c>
      <c r="F58" s="9">
        <f t="shared" si="0"/>
        <v>0</v>
      </c>
      <c r="I58" s="21"/>
    </row>
    <row r="59" spans="1:9" ht="45">
      <c r="A59" s="5">
        <v>56</v>
      </c>
      <c r="B59" s="4" t="s">
        <v>56</v>
      </c>
      <c r="C59" s="5" t="s">
        <v>5</v>
      </c>
      <c r="D59" s="5">
        <v>600</v>
      </c>
      <c r="E59" s="9">
        <v>0</v>
      </c>
      <c r="F59" s="9">
        <f t="shared" si="0"/>
        <v>0</v>
      </c>
      <c r="I59" s="21"/>
    </row>
    <row r="60" spans="1:9" ht="15">
      <c r="A60" s="5">
        <v>57</v>
      </c>
      <c r="B60" s="4" t="s">
        <v>57</v>
      </c>
      <c r="C60" s="5" t="s">
        <v>5</v>
      </c>
      <c r="D60" s="5">
        <v>5</v>
      </c>
      <c r="E60" s="9">
        <v>0</v>
      </c>
      <c r="F60" s="9">
        <f t="shared" si="0"/>
        <v>0</v>
      </c>
      <c r="I60" s="21"/>
    </row>
    <row r="61" spans="1:9" ht="45">
      <c r="A61" s="5">
        <v>58</v>
      </c>
      <c r="B61" s="4" t="s">
        <v>58</v>
      </c>
      <c r="C61" s="5" t="s">
        <v>5</v>
      </c>
      <c r="D61" s="5">
        <v>100</v>
      </c>
      <c r="E61" s="9">
        <v>0</v>
      </c>
      <c r="F61" s="9">
        <f t="shared" si="0"/>
        <v>0</v>
      </c>
      <c r="I61" s="21"/>
    </row>
    <row r="62" spans="1:9" ht="30">
      <c r="A62" s="5">
        <v>59</v>
      </c>
      <c r="B62" s="4" t="s">
        <v>59</v>
      </c>
      <c r="C62" s="5" t="s">
        <v>5</v>
      </c>
      <c r="D62" s="5">
        <v>100</v>
      </c>
      <c r="E62" s="9">
        <v>0</v>
      </c>
      <c r="F62" s="9">
        <f t="shared" si="0"/>
        <v>0</v>
      </c>
      <c r="I62" s="21"/>
    </row>
    <row r="63" spans="1:9" ht="30">
      <c r="A63" s="5">
        <v>60</v>
      </c>
      <c r="B63" s="4" t="s">
        <v>60</v>
      </c>
      <c r="C63" s="5" t="s">
        <v>5</v>
      </c>
      <c r="D63" s="5">
        <v>100</v>
      </c>
      <c r="E63" s="9">
        <v>0</v>
      </c>
      <c r="F63" s="9">
        <f t="shared" si="0"/>
        <v>0</v>
      </c>
      <c r="I63" s="21"/>
    </row>
    <row r="64" spans="1:9" ht="15">
      <c r="A64" s="5">
        <v>61</v>
      </c>
      <c r="B64" s="4" t="s">
        <v>61</v>
      </c>
      <c r="C64" s="5" t="s">
        <v>5</v>
      </c>
      <c r="D64" s="5">
        <v>100</v>
      </c>
      <c r="E64" s="9">
        <v>0</v>
      </c>
      <c r="F64" s="9">
        <f t="shared" si="0"/>
        <v>0</v>
      </c>
      <c r="I64" s="7"/>
    </row>
    <row r="65" spans="1:9" ht="15">
      <c r="A65" s="5">
        <v>62</v>
      </c>
      <c r="B65" s="4" t="s">
        <v>62</v>
      </c>
      <c r="C65" s="5" t="s">
        <v>5</v>
      </c>
      <c r="D65" s="5">
        <v>100</v>
      </c>
      <c r="E65" s="9">
        <v>0</v>
      </c>
      <c r="F65" s="9">
        <f t="shared" si="0"/>
        <v>0</v>
      </c>
      <c r="I65" s="7"/>
    </row>
    <row r="66" spans="1:9" ht="15">
      <c r="A66" s="5">
        <v>63</v>
      </c>
      <c r="B66" s="4" t="s">
        <v>63</v>
      </c>
      <c r="C66" s="5" t="s">
        <v>5</v>
      </c>
      <c r="D66" s="5">
        <v>5</v>
      </c>
      <c r="E66" s="9">
        <v>0</v>
      </c>
      <c r="F66" s="9">
        <f t="shared" si="0"/>
        <v>0</v>
      </c>
      <c r="I66" s="7"/>
    </row>
    <row r="67" spans="1:9" ht="15">
      <c r="A67" s="5">
        <v>64</v>
      </c>
      <c r="B67" s="4" t="s">
        <v>64</v>
      </c>
      <c r="C67" s="5" t="s">
        <v>5</v>
      </c>
      <c r="D67" s="5">
        <v>5</v>
      </c>
      <c r="E67" s="9">
        <v>0</v>
      </c>
      <c r="F67" s="9">
        <f t="shared" si="0"/>
        <v>0</v>
      </c>
      <c r="I67" s="7"/>
    </row>
    <row r="68" spans="1:9" ht="15">
      <c r="A68" s="5">
        <v>65</v>
      </c>
      <c r="B68" s="4" t="s">
        <v>65</v>
      </c>
      <c r="C68" s="5" t="s">
        <v>5</v>
      </c>
      <c r="D68" s="5">
        <v>5</v>
      </c>
      <c r="E68" s="9">
        <v>0</v>
      </c>
      <c r="F68" s="9">
        <f t="shared" si="0"/>
        <v>0</v>
      </c>
      <c r="I68" s="7"/>
    </row>
    <row r="69" spans="1:9" ht="15">
      <c r="A69" s="5">
        <v>66</v>
      </c>
      <c r="B69" s="4" t="s">
        <v>66</v>
      </c>
      <c r="C69" s="5" t="s">
        <v>5</v>
      </c>
      <c r="D69" s="5">
        <v>5</v>
      </c>
      <c r="E69" s="9">
        <v>0</v>
      </c>
      <c r="F69" s="9">
        <f aca="true" t="shared" si="1" ref="F69:F87">D69*E69</f>
        <v>0</v>
      </c>
      <c r="I69" s="7"/>
    </row>
    <row r="70" spans="1:9" ht="30">
      <c r="A70" s="5">
        <v>67</v>
      </c>
      <c r="B70" s="4" t="s">
        <v>67</v>
      </c>
      <c r="C70" s="5" t="s">
        <v>5</v>
      </c>
      <c r="D70" s="5">
        <v>50</v>
      </c>
      <c r="E70" s="9">
        <v>0</v>
      </c>
      <c r="F70" s="9">
        <f t="shared" si="1"/>
        <v>0</v>
      </c>
      <c r="I70" s="7"/>
    </row>
    <row r="71" spans="1:9" ht="30">
      <c r="A71" s="5">
        <v>68</v>
      </c>
      <c r="B71" s="4" t="s">
        <v>68</v>
      </c>
      <c r="C71" s="5" t="s">
        <v>5</v>
      </c>
      <c r="D71" s="5">
        <v>300</v>
      </c>
      <c r="E71" s="9">
        <v>0</v>
      </c>
      <c r="F71" s="9">
        <f t="shared" si="1"/>
        <v>0</v>
      </c>
      <c r="I71" s="21"/>
    </row>
    <row r="72" spans="1:9" ht="30">
      <c r="A72" s="5">
        <v>69</v>
      </c>
      <c r="B72" s="4" t="s">
        <v>69</v>
      </c>
      <c r="C72" s="5" t="s">
        <v>5</v>
      </c>
      <c r="D72" s="5">
        <v>300</v>
      </c>
      <c r="E72" s="9">
        <v>0</v>
      </c>
      <c r="F72" s="9">
        <f t="shared" si="1"/>
        <v>0</v>
      </c>
      <c r="I72" s="21"/>
    </row>
    <row r="73" spans="1:9" ht="30">
      <c r="A73" s="5">
        <v>70</v>
      </c>
      <c r="B73" s="4" t="s">
        <v>70</v>
      </c>
      <c r="C73" s="5" t="s">
        <v>5</v>
      </c>
      <c r="D73" s="5">
        <v>5</v>
      </c>
      <c r="E73" s="9">
        <v>0</v>
      </c>
      <c r="F73" s="9">
        <f t="shared" si="1"/>
        <v>0</v>
      </c>
      <c r="I73" s="21"/>
    </row>
    <row r="74" spans="1:9" ht="30">
      <c r="A74" s="5">
        <v>71</v>
      </c>
      <c r="B74" s="4" t="s">
        <v>93</v>
      </c>
      <c r="C74" s="5" t="s">
        <v>5</v>
      </c>
      <c r="D74" s="5">
        <v>5</v>
      </c>
      <c r="E74" s="9">
        <v>0</v>
      </c>
      <c r="F74" s="9">
        <f t="shared" si="1"/>
        <v>0</v>
      </c>
      <c r="I74" s="21"/>
    </row>
    <row r="75" spans="1:9" ht="30">
      <c r="A75" s="5">
        <v>72</v>
      </c>
      <c r="B75" s="4" t="s">
        <v>71</v>
      </c>
      <c r="C75" s="5" t="s">
        <v>5</v>
      </c>
      <c r="D75" s="5">
        <v>100</v>
      </c>
      <c r="E75" s="9">
        <v>0</v>
      </c>
      <c r="F75" s="9">
        <f t="shared" si="1"/>
        <v>0</v>
      </c>
      <c r="I75" s="7"/>
    </row>
    <row r="76" spans="1:9" ht="45">
      <c r="A76" s="5">
        <v>73</v>
      </c>
      <c r="B76" s="4" t="s">
        <v>72</v>
      </c>
      <c r="C76" s="5" t="s">
        <v>5</v>
      </c>
      <c r="D76" s="5">
        <v>5</v>
      </c>
      <c r="E76" s="9">
        <v>0</v>
      </c>
      <c r="F76" s="9">
        <f t="shared" si="1"/>
        <v>0</v>
      </c>
      <c r="I76" s="7"/>
    </row>
    <row r="77" spans="1:9" ht="30">
      <c r="A77" s="5">
        <v>74</v>
      </c>
      <c r="B77" s="4" t="s">
        <v>73</v>
      </c>
      <c r="C77" s="5" t="s">
        <v>5</v>
      </c>
      <c r="D77" s="5">
        <v>5</v>
      </c>
      <c r="E77" s="9">
        <v>0</v>
      </c>
      <c r="F77" s="9">
        <f t="shared" si="1"/>
        <v>0</v>
      </c>
      <c r="I77" s="7"/>
    </row>
    <row r="78" spans="1:9" ht="15">
      <c r="A78" s="5">
        <v>75</v>
      </c>
      <c r="B78" s="4" t="s">
        <v>74</v>
      </c>
      <c r="C78" s="5" t="s">
        <v>5</v>
      </c>
      <c r="D78" s="5">
        <v>10</v>
      </c>
      <c r="E78" s="9">
        <v>0</v>
      </c>
      <c r="F78" s="9">
        <f t="shared" si="1"/>
        <v>0</v>
      </c>
      <c r="I78" s="7"/>
    </row>
    <row r="79" spans="1:9" ht="30">
      <c r="A79" s="5">
        <v>76</v>
      </c>
      <c r="B79" s="4" t="s">
        <v>75</v>
      </c>
      <c r="C79" s="5" t="s">
        <v>5</v>
      </c>
      <c r="D79" s="5">
        <v>50</v>
      </c>
      <c r="E79" s="9">
        <v>0</v>
      </c>
      <c r="F79" s="9">
        <f t="shared" si="1"/>
        <v>0</v>
      </c>
      <c r="I79" s="7"/>
    </row>
    <row r="80" spans="1:9" ht="30">
      <c r="A80" s="5">
        <v>77</v>
      </c>
      <c r="B80" s="4" t="s">
        <v>76</v>
      </c>
      <c r="C80" s="5" t="s">
        <v>5</v>
      </c>
      <c r="D80" s="5">
        <v>50</v>
      </c>
      <c r="E80" s="9">
        <v>0</v>
      </c>
      <c r="F80" s="9">
        <f t="shared" si="1"/>
        <v>0</v>
      </c>
      <c r="I80" s="7"/>
    </row>
    <row r="81" spans="1:9" ht="30">
      <c r="A81" s="5">
        <v>78</v>
      </c>
      <c r="B81" s="4" t="s">
        <v>77</v>
      </c>
      <c r="C81" s="5" t="s">
        <v>5</v>
      </c>
      <c r="D81" s="5">
        <v>10</v>
      </c>
      <c r="E81" s="9">
        <v>0</v>
      </c>
      <c r="F81" s="9">
        <f t="shared" si="1"/>
        <v>0</v>
      </c>
      <c r="I81" s="7"/>
    </row>
    <row r="82" spans="1:9" ht="30">
      <c r="A82" s="5">
        <v>79</v>
      </c>
      <c r="B82" s="4" t="s">
        <v>78</v>
      </c>
      <c r="C82" s="5" t="s">
        <v>5</v>
      </c>
      <c r="D82" s="5">
        <v>30</v>
      </c>
      <c r="E82" s="9">
        <v>0</v>
      </c>
      <c r="F82" s="9">
        <f t="shared" si="1"/>
        <v>0</v>
      </c>
      <c r="I82" s="7"/>
    </row>
    <row r="83" spans="1:9" ht="30">
      <c r="A83" s="5">
        <v>80</v>
      </c>
      <c r="B83" s="4" t="s">
        <v>79</v>
      </c>
      <c r="C83" s="5" t="s">
        <v>5</v>
      </c>
      <c r="D83" s="5">
        <v>50</v>
      </c>
      <c r="E83" s="9">
        <v>0</v>
      </c>
      <c r="F83" s="9">
        <f t="shared" si="1"/>
        <v>0</v>
      </c>
      <c r="I83" s="7"/>
    </row>
    <row r="84" spans="1:9" ht="30">
      <c r="A84" s="5">
        <v>81</v>
      </c>
      <c r="B84" s="4" t="s">
        <v>80</v>
      </c>
      <c r="C84" s="5" t="s">
        <v>5</v>
      </c>
      <c r="D84" s="5">
        <v>50</v>
      </c>
      <c r="E84" s="9">
        <v>0</v>
      </c>
      <c r="F84" s="9">
        <f t="shared" si="1"/>
        <v>0</v>
      </c>
      <c r="I84" s="7"/>
    </row>
    <row r="85" spans="1:9" ht="15">
      <c r="A85" s="5">
        <v>82</v>
      </c>
      <c r="B85" s="4" t="s">
        <v>81</v>
      </c>
      <c r="C85" s="5" t="s">
        <v>82</v>
      </c>
      <c r="D85" s="5">
        <v>70</v>
      </c>
      <c r="E85" s="9">
        <v>0</v>
      </c>
      <c r="F85" s="9">
        <f t="shared" si="1"/>
        <v>0</v>
      </c>
      <c r="I85" s="7"/>
    </row>
    <row r="86" spans="1:9" ht="15">
      <c r="A86" s="5">
        <v>83</v>
      </c>
      <c r="B86" s="4" t="s">
        <v>83</v>
      </c>
      <c r="C86" s="5" t="s">
        <v>82</v>
      </c>
      <c r="D86" s="5">
        <v>40</v>
      </c>
      <c r="E86" s="9">
        <v>0</v>
      </c>
      <c r="F86" s="9">
        <f t="shared" si="1"/>
        <v>0</v>
      </c>
      <c r="I86" s="7"/>
    </row>
    <row r="87" spans="1:9" ht="15.75" thickBot="1">
      <c r="A87" s="5">
        <v>84</v>
      </c>
      <c r="B87" s="4" t="s">
        <v>84</v>
      </c>
      <c r="C87" s="5" t="s">
        <v>82</v>
      </c>
      <c r="D87" s="5">
        <v>30</v>
      </c>
      <c r="E87" s="9">
        <v>0</v>
      </c>
      <c r="F87" s="9">
        <f t="shared" si="1"/>
        <v>0</v>
      </c>
      <c r="I87" s="7"/>
    </row>
    <row r="88" spans="5:9" ht="30">
      <c r="E88" s="13" t="s">
        <v>86</v>
      </c>
      <c r="F88" s="10">
        <f>F87+F86+F85+F84+F83+F82+F81+F80+F79+F78+F77+F76+F75+F74+F73+F72+F71+F70+F69+F68+F67+F66+F65+F64+F63+F62+F61+F60+F59+F58+F57+F56+F55+F54+F53+F52+F51+F50+F49+F48+F47+F46+F45+F44+F43+F42+F41+F40+F39+F38+F37+F36+F35+F34+F33+F32+F31+F30+F29+F28+F27+F26+F25+F24+F23+F22+F21+F20+F19+F18+F17+F16+F15+F14+F13+F12+F11+F10+F9+F8+F7+F6+F5+F4</f>
        <v>0</v>
      </c>
      <c r="I88" s="7"/>
    </row>
    <row r="89" spans="5:9" ht="15">
      <c r="E89" s="14" t="s">
        <v>88</v>
      </c>
      <c r="F89" s="11">
        <f>F88*0.21</f>
        <v>0</v>
      </c>
      <c r="I89" s="7"/>
    </row>
    <row r="90" spans="2:9" ht="30">
      <c r="B90" s="1" t="s">
        <v>94</v>
      </c>
      <c r="E90" s="15" t="s">
        <v>87</v>
      </c>
      <c r="F90" s="11">
        <f>F88+F89</f>
        <v>0</v>
      </c>
      <c r="I90" s="7"/>
    </row>
    <row r="91" spans="2:9" ht="30">
      <c r="B91" s="1" t="s">
        <v>95</v>
      </c>
      <c r="E91" s="15" t="s">
        <v>89</v>
      </c>
      <c r="F91" s="11">
        <f>F88*2</f>
        <v>0</v>
      </c>
      <c r="I91" s="7"/>
    </row>
    <row r="92" spans="5:9" ht="15">
      <c r="E92" s="14" t="s">
        <v>88</v>
      </c>
      <c r="F92" s="11">
        <f>F91*0.21</f>
        <v>0</v>
      </c>
      <c r="I92" s="7"/>
    </row>
    <row r="93" spans="5:9" ht="45.75" thickBot="1">
      <c r="E93" s="16" t="s">
        <v>90</v>
      </c>
      <c r="F93" s="12">
        <f>F91+F92</f>
        <v>0</v>
      </c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</sheetData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Čudová</dc:creator>
  <cp:keywords/>
  <dc:description/>
  <cp:lastModifiedBy>Simona Čudová</cp:lastModifiedBy>
  <dcterms:created xsi:type="dcterms:W3CDTF">2021-02-02T11:06:12Z</dcterms:created>
  <dcterms:modified xsi:type="dcterms:W3CDTF">2021-02-02T11:43:04Z</dcterms:modified>
  <cp:category/>
  <cp:version/>
  <cp:contentType/>
  <cp:contentStatus/>
</cp:coreProperties>
</file>